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8_{1A50F7D6-4040-46EE-A0B8-AA60581A473C}" xr6:coauthVersionLast="45" xr6:coauthVersionMax="45" xr10:uidLastSave="{00000000-0000-0000-0000-000000000000}"/>
  <workbookProtection workbookAlgorithmName="SHA-512" workbookHashValue="o4gg+fqxdh0CFrta0B4J6N5OdNnyAkuDgBWgVDOQNihAVuneMvz9GulBR+AcOMDSPR4VbsxlIy4WvA8rdh5waw==" workbookSaltValue="2/4Q4QyonMjWOJaSRNSmlw==" workbookSpinCount="100000" lockStructure="1"/>
  <bookViews>
    <workbookView xWindow="-120" yWindow="-120" windowWidth="20730" windowHeight="11160" activeTab="1" xr2:uid="{00000000-000D-0000-FFFF-FFFF00000000}"/>
  </bookViews>
  <sheets>
    <sheet name="Identificação" sheetId="5" r:id="rId1"/>
    <sheet name="Checklist" sheetId="6" r:id="rId2"/>
    <sheet name="Respostas" sheetId="4" state="hidden" r:id="rId3"/>
  </sheets>
  <definedNames>
    <definedName name="_xlnm.Print_Area" localSheetId="1">Checklist!$B$2:$E$123</definedName>
    <definedName name="_xlnm.Print_Area" localSheetId="0">Identificação!$B$2:$AQ$30</definedName>
    <definedName name="_xlnm.Print_Titles" localSheetId="1">Checklist!$4:$4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6" l="1"/>
  <c r="D115" i="6"/>
  <c r="D114" i="6"/>
  <c r="D113" i="6"/>
  <c r="D111" i="6" l="1"/>
  <c r="D110" i="6"/>
  <c r="D109" i="6"/>
  <c r="D108" i="6"/>
  <c r="D106" i="6"/>
  <c r="D105" i="6"/>
  <c r="D104" i="6"/>
  <c r="D103" i="6"/>
  <c r="D101" i="6"/>
  <c r="D100" i="6"/>
  <c r="D99" i="6"/>
  <c r="D98" i="6"/>
  <c r="D96" i="6"/>
  <c r="D95" i="6"/>
  <c r="D94" i="6"/>
  <c r="D93" i="6"/>
  <c r="D120" i="6" l="1"/>
  <c r="D121" i="6"/>
  <c r="D122" i="6"/>
  <c r="D123" i="6"/>
</calcChain>
</file>

<file path=xl/sharedStrings.xml><?xml version="1.0" encoding="utf-8"?>
<sst xmlns="http://schemas.openxmlformats.org/spreadsheetml/2006/main" count="163" uniqueCount="126">
  <si>
    <t>Resposta</t>
  </si>
  <si>
    <t>Respostas</t>
  </si>
  <si>
    <r>
      <t>Saude</t>
    </r>
    <r>
      <rPr>
        <b/>
        <sz val="20"/>
        <color rgb="FFC1D56B"/>
        <rFont val="Gill Sans MT"/>
        <family val="2"/>
      </rPr>
      <t>Escolar</t>
    </r>
    <r>
      <rPr>
        <b/>
        <sz val="20"/>
        <color rgb="FF000000"/>
        <rFont val="Gill Sans MT"/>
        <family val="2"/>
      </rPr>
      <t>.com</t>
    </r>
  </si>
  <si>
    <t xml:space="preserve"> </t>
  </si>
  <si>
    <t>Realizado</t>
  </si>
  <si>
    <t>Não realizado</t>
  </si>
  <si>
    <t>Telefone</t>
  </si>
  <si>
    <t>Informações do estabelecimento e responsáveis</t>
  </si>
  <si>
    <t>Nome do estabelecimento</t>
  </si>
  <si>
    <t>Email</t>
  </si>
  <si>
    <t>Ponto focal - Plano Contingência</t>
  </si>
  <si>
    <t>Data do preenchimento</t>
  </si>
  <si>
    <t>(dd/mm/aaaa)</t>
  </si>
  <si>
    <t>Responsável pelo preenchimento</t>
  </si>
  <si>
    <t>Instruções de preenchimento</t>
  </si>
  <si>
    <t>Este documento apresenta uma lista de verificação do cumprimento das medidas de prevenção e controlo da transmissão de COVID-19 recomendadas para a reabertura dos estabelecimentos de educação e ensino.</t>
  </si>
  <si>
    <t>Ainda em curso</t>
  </si>
  <si>
    <t>Não aplicável</t>
  </si>
  <si>
    <t>Categoria</t>
  </si>
  <si>
    <t>Medidas a implementar</t>
  </si>
  <si>
    <t>Comentários</t>
  </si>
  <si>
    <t>2.1. Medidas a aplicar para a abertura do estabelecimento de educação ou ensino em segurança;</t>
  </si>
  <si>
    <t>2.2. Identificação do ponto focal do Plano de Contingência no estabelecimento de educação ou ensino e de, pelo menos, um substituto;</t>
  </si>
  <si>
    <t>2.3. Estratégias de substituição de pessoal docente e não docente em caso de absentismo por doença ou necessidade de isolamento profilático;</t>
  </si>
  <si>
    <t>2.4. Procedimentos a adotar perante um caso suspeito de COVID-19;</t>
  </si>
  <si>
    <t>2.6. Identificação de uma ou mais áreas de isolamento para casos suspeitos;</t>
  </si>
  <si>
    <t>2.7. Equipar a sala de isolamento com os materiais recomendados;</t>
  </si>
  <si>
    <t>2.8. Sinalizar devidamente a área de isolamento e trajetos/circuitos possíveis para o caso suspeito se deslocar até à área de isolamento;</t>
  </si>
  <si>
    <t>5. A instituição elaborou um Plano de Comunicação e Informação.</t>
  </si>
  <si>
    <t>6. O Plano de Comunicação e Informação contempla os seguintes pontos:</t>
  </si>
  <si>
    <t>6.1. Designar uma equipa responsável pela comunicação/articulação/informação;</t>
  </si>
  <si>
    <t>6.2. Identificação de fluxos de informação:</t>
  </si>
  <si>
    <t>6.3. Identificação de fluxo de comunicação (quem informa quem) de acordo com a cadeia hierárquica e a gravidade da situação (as Autoridades de Saúde Locais, toda a comunidade escolar, só pessoal docente ou não docente, entre outros);</t>
  </si>
  <si>
    <t>6.4. Identificação de canais de comunicação (e-mail, SMS, sites dos agrupamentos de escolas/escolas não agrupadas, posters, etc.);</t>
  </si>
  <si>
    <t>6.5. Identificação de conteúdos com informação baseada na evidência constantemente atualizada, a ser disseminada (ex: cartazes informativos da DGS com as medidas preventivas para promover as boas práticas na escola);</t>
  </si>
  <si>
    <t>6.6. Mensagens-chave preparadas para diferentes contextos e níveis de emergência, como por exemplo:</t>
  </si>
  <si>
    <t>7. Agendamento de reuniões periódicas com a comunidade escolar que permitam reportar o que tem corrido bem e o que necessita de melhorias, e atualizar os conhecimentos relativamente ao Plano de Contingência.</t>
  </si>
  <si>
    <t>8. Aplicar medidas recomendadas de distanciamento físico:</t>
  </si>
  <si>
    <t>8.2. Reduzir o número de crianças/jovens por sala de aulas/atividades;</t>
  </si>
  <si>
    <t>8.3. Reduzir lotação máxima das salas de uso comum (ex: cantina, biblioteca);</t>
  </si>
  <si>
    <t>8.4. Sinalizar os trajetos de circulação, os pontos de espera em filas e os lugares nas mesas dos refeitórios;</t>
  </si>
  <si>
    <t>8.5. Dispor as mesas com a mesma orientação, evitando crianças e jovens virados de frente uns para os outros;</t>
  </si>
  <si>
    <t>9. Diminuir o contacto entre grupos diferentes – alunos organizados em “bolhas”:</t>
  </si>
  <si>
    <t>9.1. Sempre que possível, definir salas fixas para cada grupo de crianças/jovens e profissionais fixos para essas salas;</t>
  </si>
  <si>
    <t>9.2. Segmentação dos espaços comuns (recreios, salas de atividades, refeitórios) para que os elementos de cada grupo não se cruzem com elementos de outros grupos;</t>
  </si>
  <si>
    <t>9.3. Limitar o acesso aos espaços comuns apenas aos profissionais afetos ao grupo de crianças presente nesse espaço;</t>
  </si>
  <si>
    <t>9.4. Definir diferentes circuitos para entrada e saída de salas comuns (sala de atividade/refeitório);</t>
  </si>
  <si>
    <t>9.5. Desfasar os horários de entrada e saída do estabelecimento;</t>
  </si>
  <si>
    <t>9.6. As crianças são entregues/recebidas individualmente pelo seu encarregado de educação (ou pessoa por ele designada) à porta do estabelecimento;</t>
  </si>
  <si>
    <t>10. Afixar cartazes com normas de distanciamento e utilização dos espaços.</t>
  </si>
  <si>
    <t>11. A instituição elaborou um Plano de Limpeza e desinfeção de superfícies em ambiente escolar, no contexto da pandemia COVID-19.</t>
  </si>
  <si>
    <t>12. O Plano de Limpeza e desinfeção de superfícies em ambiente escolar no contexto da pandemia COVID-19 contempla os seguintes pontos:</t>
  </si>
  <si>
    <t>12.1. Registo de limpeza afixado em local visível;</t>
  </si>
  <si>
    <t>12.2. Registo de limpeza com identificação de responsável, o que deve ser limpo/desinfetado, como deve ser limpo/desinfetado (produtos/materiais a usar) e frequência da limpeza/desinfeção;</t>
  </si>
  <si>
    <t>12.3. Frequência aumentada da limpeza do estabelecimento, em relação ao previsto antes da pandemia COVID-19;</t>
  </si>
  <si>
    <t>13. Existência de produtos e materiais de limpeza e desinfeção:</t>
  </si>
  <si>
    <t>13.1. Detergente desengordurante e desinfetantes (lixívia vulgar e álcool);</t>
  </si>
  <si>
    <t>13.2. Materiais preferencialmente de uso único e descartáveis ou, quando não é possível (ex: baldes, cabo), fazer a sua desinfeção após utilização;</t>
  </si>
  <si>
    <t>14. Gestão de resíduos mantida diariamente.</t>
  </si>
  <si>
    <t>15. Realização de formação para profissionais de limpeza que aborde:</t>
  </si>
  <si>
    <t>15.1. Utilização e descarte de equipamentos de proteção individual (nomeadamente farda, bata/avental impermeável, luvas, máscara);</t>
  </si>
  <si>
    <t>15.2. Técnica de limpeza, frequência, produtos e materiais a utilizar para diferentes espaços/objetos (áreas de isolamento, de refeições, de confeção de alimentos, salas de atividades, instalações sanitárias, móveis, brinquedos).</t>
  </si>
  <si>
    <t>16. Higiene das mãos, etiqueta respiratória e uso de máscara:</t>
  </si>
  <si>
    <t>16.2. Disponibilizar dispensadores de solução antissética de base alcoólica:</t>
  </si>
  <si>
    <t>16.3. Manter abastecidos os dispensador de sabão líquido, de solução antissética de base alcoólica e toalhetes de papel de uso único;</t>
  </si>
  <si>
    <t>16.4. Verificar a existência de caixotes do lixo (sem abertura manual);</t>
  </si>
  <si>
    <t>16.5. Distribuir máscaras por todos os profissionais da instituição;</t>
  </si>
  <si>
    <t>16.6. No recinto da instituição, todos devem utilizar máscaras (profissionais, alunos a partir do 2º ciclo, encarregados de educação, elementos externos à instituição) em todos os momentos (à exceção de alimentação e atividade física);</t>
  </si>
  <si>
    <t>17. Automonitorização dos sintomas:</t>
  </si>
  <si>
    <t>17.1. Informação sobre quais os sintomas de COVID-19, necessidade de automonitorização diária de sintomas, em caso de sintomas não ir para instituição/trabalho e avisar a instituição;</t>
  </si>
  <si>
    <t>17.2. Divulgação da informação por todos os profissionais (pessoal docente e não docente), alunos e encarregados de educação;</t>
  </si>
  <si>
    <t>18. Aumento da ventilação das salas e corredores, preferencialmente com ventilação natural (abertura de portas e janelas).</t>
  </si>
  <si>
    <t>I - Plano de Contingência</t>
  </si>
  <si>
    <t>II - Plano de Comunicação e Informação</t>
  </si>
  <si>
    <t>III - Reorganização do Espaço</t>
  </si>
  <si>
    <t>IV - Limpeza e Desinfeção</t>
  </si>
  <si>
    <t>V - Medidas Gerais</t>
  </si>
  <si>
    <t>1. A instituição elaborou um Plano de Contingência para a COVID-19.</t>
  </si>
  <si>
    <t>2. O Plano de Contingência para a COVID-19 contempla os seguintes pontos:</t>
  </si>
  <si>
    <r>
      <t xml:space="preserve">- </t>
    </r>
    <r>
      <rPr>
        <sz val="11"/>
        <rFont val="Gill Sans MT"/>
        <family val="2"/>
      </rPr>
      <t xml:space="preserve">Interna </t>
    </r>
    <r>
      <rPr>
        <sz val="11"/>
        <rFont val="Calibri"/>
        <family val="2"/>
        <scheme val="minor"/>
      </rPr>
      <t>(</t>
    </r>
    <r>
      <rPr>
        <sz val="11"/>
        <rFont val="Gill Sans MT"/>
        <family val="2"/>
      </rPr>
      <t>com o pessoal docente e não docente, com os alunos</t>
    </r>
    <r>
      <rPr>
        <sz val="11"/>
        <rFont val="Calibri"/>
        <family val="2"/>
        <scheme val="minor"/>
      </rPr>
      <t>)</t>
    </r>
    <r>
      <rPr>
        <sz val="11"/>
        <rFont val="Gill Sans MT"/>
        <family val="2"/>
      </rPr>
      <t>;</t>
    </r>
  </si>
  <si>
    <r>
      <t>-</t>
    </r>
    <r>
      <rPr>
        <sz val="11"/>
        <rFont val="Gill Sans MT"/>
        <family val="2"/>
      </rPr>
      <t xml:space="preserve"> Interinstitucional (com as equipas de saúde ou agentes da proteção civil);</t>
    </r>
  </si>
  <si>
    <r>
      <t>-</t>
    </r>
    <r>
      <rPr>
        <sz val="11"/>
        <rFont val="Gill Sans MT"/>
        <family val="2"/>
      </rPr>
      <t xml:space="preserve"> Externa (com os encarregados de educação, associações de pais);</t>
    </r>
  </si>
  <si>
    <r>
      <t xml:space="preserve">- </t>
    </r>
    <r>
      <rPr>
        <sz val="11"/>
        <rFont val="Gill Sans MT"/>
        <family val="2"/>
      </rPr>
      <t>Alterações à organização e funcionamento do estabelecimento ou do Plano de Contingência;</t>
    </r>
  </si>
  <si>
    <r>
      <t>-</t>
    </r>
    <r>
      <rPr>
        <sz val="11"/>
        <rFont val="Gill Sans MT"/>
        <family val="2"/>
      </rPr>
      <t xml:space="preserve"> Orientações para o pessoal docente promover a educação para a saúde, dando aulas que propiciem a adoção de comportamentos preventivos;</t>
    </r>
  </si>
  <si>
    <r>
      <t>-</t>
    </r>
    <r>
      <rPr>
        <sz val="11"/>
        <rFont val="Gill Sans MT"/>
        <family val="2"/>
      </rPr>
      <t xml:space="preserve"> Mensagem a veicular caso seja identificado um caso suspeito, confirmado ou surto no estabelecimento de educação ou ensino;</t>
    </r>
  </si>
  <si>
    <r>
      <t xml:space="preserve">- </t>
    </r>
    <r>
      <rPr>
        <sz val="11"/>
        <color rgb="FF000000"/>
        <rFont val="Gill Sans MT"/>
      </rPr>
      <t>Em todas as salas de atividades;</t>
    </r>
  </si>
  <si>
    <r>
      <t xml:space="preserve">- </t>
    </r>
    <r>
      <rPr>
        <sz val="11"/>
        <color rgb="FF000000"/>
        <rFont val="Gill Sans MT"/>
      </rPr>
      <t>À entrada e saída do estabelecimento de educação ou ensino;</t>
    </r>
  </si>
  <si>
    <t>13.3. Materiais de limpeza distintos de acordo com risco das áreas a limpar
(ex: área de isolamento, área de refeições, casas de banho, mesas, chão);</t>
  </si>
  <si>
    <t>Total</t>
  </si>
  <si>
    <t>Realizadas</t>
  </si>
  <si>
    <t>Não realizadas</t>
  </si>
  <si>
    <t>Para cada item deverá ser selecionada uma das respostas:</t>
  </si>
  <si>
    <t>&gt;</t>
  </si>
  <si>
    <r>
      <t xml:space="preserve">Esta </t>
    </r>
    <r>
      <rPr>
        <i/>
        <sz val="10"/>
        <color theme="1"/>
        <rFont val="Calibri"/>
        <family val="2"/>
        <scheme val="minor"/>
      </rPr>
      <t>checklist</t>
    </r>
    <r>
      <rPr>
        <sz val="10"/>
        <color theme="1"/>
        <rFont val="Calibri"/>
        <family val="2"/>
        <scheme val="minor"/>
      </rPr>
      <t xml:space="preserve"> deve ser verificada previamente ao início do ano letivo e com regularidade ao longo do ano, em articulação com as equipas de Saúde Escolar que acompanham habitualmente a instituição.</t>
    </r>
  </si>
  <si>
    <r>
      <rPr>
        <b/>
        <sz val="10"/>
        <color theme="1"/>
        <rFont val="Calibri"/>
        <family val="2"/>
        <scheme val="minor"/>
      </rPr>
      <t>Ainda em curso</t>
    </r>
    <r>
      <rPr>
        <sz val="10"/>
        <color theme="1"/>
        <rFont val="Calibri"/>
        <family val="2"/>
        <scheme val="minor"/>
      </rPr>
      <t xml:space="preserve"> - a atividade  foi iniciada, mais ainda não concluída.</t>
    </r>
  </si>
  <si>
    <r>
      <rPr>
        <b/>
        <sz val="10"/>
        <color theme="1"/>
        <rFont val="Calibri"/>
        <family val="2"/>
        <scheme val="minor"/>
      </rPr>
      <t>Realizado</t>
    </r>
    <r>
      <rPr>
        <sz val="10"/>
        <color theme="1"/>
        <rFont val="Calibri"/>
        <family val="2"/>
        <scheme val="minor"/>
      </rPr>
      <t xml:space="preserve"> - a atividade foi implementada e concluída.</t>
    </r>
  </si>
  <si>
    <r>
      <t xml:space="preserve">Não realizado - </t>
    </r>
    <r>
      <rPr>
        <sz val="10"/>
        <color theme="1"/>
        <rFont val="Calibri"/>
        <family val="2"/>
        <scheme val="minor"/>
      </rPr>
      <t>a atividade não foi implementada (não foi iniciada).</t>
    </r>
  </si>
  <si>
    <t>3. Divulgação do Plano de Contingência por todos os profissionais (pessoal docente e não docente), alunos e encarregados de educação.</t>
  </si>
  <si>
    <t>4. Informação ao pessoal docente e não docente para zelar pelo cumprimentos do Plano de Contingência e saber quando e como o ativar.</t>
  </si>
  <si>
    <t>19. Verificar condições das instalações sanitárias:</t>
  </si>
  <si>
    <t>19.2. Água e sabonete líquido;</t>
  </si>
  <si>
    <t>19.3. Caixote do lixo que não implique abertura com mão;</t>
  </si>
  <si>
    <t>19.4. Material de limpeza e desinfeção para uso exclusivo;</t>
  </si>
  <si>
    <t>20.1. Respeitar a lotação máxima de 2/3 da capacidade do transporte;</t>
  </si>
  <si>
    <t>20.2. Disponibilizar solução antissética de base alcoólica à entrada e saída da viatura;</t>
  </si>
  <si>
    <t>20.3. Ventilar e descontaminar o meio de transporte após cada viagem;</t>
  </si>
  <si>
    <t>21.1. Medidas gerais (higiene das mãos, etiqueta respiratória, distanciamento, automonitorização de sintomas);</t>
  </si>
  <si>
    <t>21.2. Utilização correta de equipamento de proteção individual;</t>
  </si>
  <si>
    <t>21.3. Forma de atuação perante um caso suspeito;</t>
  </si>
  <si>
    <r>
      <rPr>
        <b/>
        <sz val="10"/>
        <color theme="1"/>
        <rFont val="Calibri"/>
        <family val="2"/>
        <scheme val="minor"/>
      </rPr>
      <t>Não aplicável</t>
    </r>
    <r>
      <rPr>
        <sz val="10"/>
        <color theme="1"/>
        <rFont val="Calibri"/>
        <family val="2"/>
        <scheme val="minor"/>
      </rPr>
      <t xml:space="preserve"> - a atividade não se aplica à tipologia de instituição.</t>
    </r>
  </si>
  <si>
    <t xml:space="preserve">No final do questionário poderá verificar a contabilização do estado de cumprimento das várias medidas. </t>
  </si>
  <si>
    <r>
      <t xml:space="preserve">Esta contabilização é um indicador do </t>
    </r>
    <r>
      <rPr>
        <b/>
        <sz val="10"/>
        <color theme="1"/>
        <rFont val="Calibri"/>
        <family val="2"/>
        <scheme val="minor"/>
      </rPr>
      <t>grau de cumprimento das medidas de prevenção e controlo de COVID-19</t>
    </r>
    <r>
      <rPr>
        <sz val="10"/>
        <color theme="1"/>
        <rFont val="Calibri"/>
        <family val="2"/>
        <scheme val="minor"/>
      </rPr>
      <t xml:space="preserve"> recomendadas para os estabalecimentos de educação e ensino. </t>
    </r>
  </si>
  <si>
    <t>Tendencialmente, um maior grau de cumprimento favorece um menor risco de transmissão de COVID-19  nestes estabelecimentos.</t>
  </si>
  <si>
    <t>19.1. Toalhetes de papel descartáveis (não utilizadar secador por jato de ar);</t>
  </si>
  <si>
    <t>8.1. Criar condições para maximizar o espaço entre todas as pessoas (crianças/jovens, profissionais), garantindo um distanciamento de, pelo menos, 
1 metro (idealmente de 1,5-2 metros);</t>
  </si>
  <si>
    <t>12.4. Reforço de higienização de superfícies de contacto frequente
(ex: maçanetas de portas, corrimões, janelas, interruptores);</t>
  </si>
  <si>
    <t>Contabilização de medidas a implementar, por categoria</t>
  </si>
  <si>
    <t>Contabilização total de medidas a implementar</t>
  </si>
  <si>
    <t>2.9. Lista atualizada de contactos a ativar perante um caso suspeito de COVID-19:</t>
  </si>
  <si>
    <t>- Autoridade de Saúde Local / Equipa de Saúde Pública;</t>
  </si>
  <si>
    <t>- SNS 24;</t>
  </si>
  <si>
    <t>- Contactos de emergência das crianças ou alunos;</t>
  </si>
  <si>
    <r>
      <t xml:space="preserve">2.5. Fluxo de atuação perante um caso suspeito ou confirmado de COVID-19 (disponível em </t>
    </r>
    <r>
      <rPr>
        <u/>
        <sz val="11"/>
        <color rgb="FFC1D66B"/>
        <rFont val="Calibri"/>
        <family val="2"/>
        <scheme val="minor"/>
      </rPr>
      <t>SaudeEscolar.com</t>
    </r>
    <r>
      <rPr>
        <sz val="11"/>
        <rFont val="Calibri"/>
        <family val="2"/>
        <scheme val="minor"/>
      </rPr>
      <t>);</t>
    </r>
  </si>
  <si>
    <r>
      <t xml:space="preserve">16.1. Afixar cartazes da DGS (disponíveis em </t>
    </r>
    <r>
      <rPr>
        <u/>
        <sz val="11"/>
        <color rgb="FFC1D66B"/>
        <rFont val="Calibri"/>
        <family val="2"/>
        <scheme val="minor"/>
      </rPr>
      <t>SaudeEscolar.com</t>
    </r>
    <r>
      <rPr>
        <sz val="11"/>
        <color theme="1"/>
        <rFont val="Calibri"/>
        <family val="2"/>
        <scheme val="minor"/>
      </rPr>
      <t>);</t>
    </r>
  </si>
  <si>
    <t>20. Planear o transporte coletivo de crianças, tendo em consideração:</t>
  </si>
  <si>
    <t>21. Formação a todos os profissionais, relativa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</si>
</sst>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Gill Sans MT"/>
      <family val="2"/>
    </font>
    <font>
      <b/>
      <sz val="20"/>
      <color rgb="FFC1D56B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2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Gill Sans MT"/>
      <family val="2"/>
    </font>
    <font>
      <sz val="11"/>
      <color rgb="FF000000"/>
      <name val="Gill Sans MT"/>
    </font>
    <font>
      <b/>
      <sz val="11"/>
      <name val="Gill Sans MT"/>
      <family val="2"/>
    </font>
    <font>
      <sz val="11"/>
      <name val="Calibri"/>
      <family val="2"/>
      <scheme val="minor"/>
    </font>
    <font>
      <sz val="11"/>
      <name val="Gill Sans MT"/>
      <family val="2"/>
    </font>
    <font>
      <b/>
      <sz val="11"/>
      <color theme="1"/>
      <name val="Gill Sans MT"/>
      <family val="2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C1D66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56867"/>
        <bgColor indexed="64"/>
      </patternFill>
    </fill>
    <fill>
      <patternFill patternType="solid">
        <fgColor rgb="FFF5F8E8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9" fillId="0" borderId="0" xfId="0" applyFont="1"/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31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/>
    </xf>
    <xf numFmtId="0" fontId="7" fillId="4" borderId="35" xfId="0" applyFont="1" applyFill="1" applyBorder="1" applyAlignment="1" applyProtection="1">
      <alignment horizontal="center" vertical="center" wrapText="1"/>
    </xf>
    <xf numFmtId="49" fontId="7" fillId="4" borderId="36" xfId="0" applyNumberFormat="1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49" fontId="23" fillId="0" borderId="21" xfId="0" applyNumberFormat="1" applyFont="1" applyBorder="1" applyAlignment="1" applyProtection="1">
      <alignment horizontal="left" vertical="center" wrapText="1"/>
    </xf>
    <xf numFmtId="49" fontId="23" fillId="3" borderId="19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49" fontId="23" fillId="0" borderId="19" xfId="0" applyNumberFormat="1" applyFont="1" applyBorder="1" applyAlignment="1" applyProtection="1">
      <alignment horizontal="left" vertical="center" wrapText="1" indent="1"/>
    </xf>
    <xf numFmtId="49" fontId="23" fillId="3" borderId="19" xfId="0" applyNumberFormat="1" applyFont="1" applyFill="1" applyBorder="1" applyAlignment="1" applyProtection="1">
      <alignment horizontal="left" vertical="center" wrapText="1" indent="1"/>
    </xf>
    <xf numFmtId="49" fontId="23" fillId="0" borderId="19" xfId="1" applyNumberFormat="1" applyFont="1" applyBorder="1" applyAlignment="1" applyProtection="1">
      <alignment horizontal="left" vertical="center" wrapText="1" indent="1"/>
    </xf>
    <xf numFmtId="49" fontId="23" fillId="0" borderId="19" xfId="0" applyNumberFormat="1" applyFont="1" applyBorder="1" applyAlignment="1" applyProtection="1">
      <alignment horizontal="left" vertical="center" wrapText="1" indent="2"/>
    </xf>
    <xf numFmtId="49" fontId="23" fillId="3" borderId="19" xfId="0" applyNumberFormat="1" applyFont="1" applyFill="1" applyBorder="1" applyAlignment="1" applyProtection="1">
      <alignment horizontal="left" wrapText="1"/>
    </xf>
    <xf numFmtId="49" fontId="23" fillId="0" borderId="23" xfId="0" applyNumberFormat="1" applyFont="1" applyBorder="1" applyAlignment="1" applyProtection="1">
      <alignment horizontal="left" wrapText="1"/>
    </xf>
    <xf numFmtId="49" fontId="23" fillId="3" borderId="31" xfId="0" applyNumberFormat="1" applyFont="1" applyFill="1" applyBorder="1" applyAlignment="1" applyProtection="1">
      <alignment horizontal="left" vertical="center" wrapText="1"/>
    </xf>
    <xf numFmtId="49" fontId="23" fillId="0" borderId="19" xfId="0" applyNumberFormat="1" applyFont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49" fontId="23" fillId="2" borderId="30" xfId="0" applyNumberFormat="1" applyFont="1" applyFill="1" applyBorder="1" applyAlignment="1" applyProtection="1">
      <alignment horizontal="left" vertical="center" wrapText="1" indent="2"/>
    </xf>
    <xf numFmtId="49" fontId="23" fillId="2" borderId="19" xfId="0" applyNumberFormat="1" applyFont="1" applyFill="1" applyBorder="1" applyAlignment="1" applyProtection="1">
      <alignment horizontal="left" vertical="center" wrapText="1" indent="1"/>
    </xf>
    <xf numFmtId="49" fontId="23" fillId="3" borderId="23" xfId="0" applyNumberFormat="1" applyFont="1" applyFill="1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horizontal="left" vertical="center" wrapText="1"/>
    </xf>
    <xf numFmtId="49" fontId="0" fillId="3" borderId="19" xfId="0" applyNumberFormat="1" applyFill="1" applyBorder="1" applyAlignment="1" applyProtection="1">
      <alignment horizontal="left" vertical="center" wrapText="1" indent="1"/>
    </xf>
    <xf numFmtId="49" fontId="0" fillId="0" borderId="19" xfId="0" applyNumberFormat="1" applyBorder="1" applyAlignment="1" applyProtection="1">
      <alignment horizontal="left" vertical="center" wrapText="1" indent="1"/>
    </xf>
    <xf numFmtId="49" fontId="0" fillId="0" borderId="19" xfId="0" applyNumberFormat="1" applyBorder="1" applyAlignment="1" applyProtection="1">
      <alignment horizontal="left" vertical="center" wrapText="1"/>
    </xf>
    <xf numFmtId="49" fontId="0" fillId="3" borderId="23" xfId="0" applyNumberFormat="1" applyFill="1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vertical="center" wrapText="1"/>
    </xf>
    <xf numFmtId="49" fontId="0" fillId="3" borderId="19" xfId="0" applyNumberFormat="1" applyFill="1" applyBorder="1" applyAlignment="1" applyProtection="1">
      <alignment horizontal="left" vertical="center" wrapText="1"/>
    </xf>
    <xf numFmtId="49" fontId="0" fillId="3" borderId="23" xfId="0" applyNumberFormat="1" applyFill="1" applyBorder="1" applyAlignment="1" applyProtection="1">
      <alignment horizontal="left" vertical="center" wrapText="1" indent="1"/>
    </xf>
    <xf numFmtId="0" fontId="4" fillId="2" borderId="16" xfId="0" applyFont="1" applyFill="1" applyBorder="1" applyAlignment="1" applyProtection="1">
      <alignment vertical="center"/>
    </xf>
    <xf numFmtId="49" fontId="0" fillId="2" borderId="19" xfId="0" applyNumberFormat="1" applyFill="1" applyBorder="1" applyAlignment="1" applyProtection="1">
      <alignment horizontal="left" vertical="center" wrapText="1" indent="1"/>
    </xf>
    <xf numFmtId="49" fontId="0" fillId="2" borderId="30" xfId="0" applyNumberFormat="1" applyFill="1" applyBorder="1" applyAlignment="1" applyProtection="1">
      <alignment horizontal="left" vertical="center" wrapText="1" indent="2"/>
    </xf>
    <xf numFmtId="0" fontId="0" fillId="2" borderId="30" xfId="0" applyFill="1" applyBorder="1" applyAlignment="1" applyProtection="1">
      <alignment horizontal="left" vertical="center" wrapText="1" indent="1"/>
    </xf>
    <xf numFmtId="0" fontId="22" fillId="2" borderId="0" xfId="0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 applyAlignment="1" applyProtection="1">
      <alignment wrapText="1"/>
    </xf>
    <xf numFmtId="0" fontId="0" fillId="2" borderId="0" xfId="0" applyFill="1" applyProtection="1"/>
    <xf numFmtId="0" fontId="4" fillId="2" borderId="0" xfId="0" applyFont="1" applyFill="1" applyBorder="1" applyAlignment="1" applyProtection="1">
      <alignment horizontal="left" vertical="center" wrapText="1"/>
    </xf>
    <xf numFmtId="49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center"/>
    </xf>
    <xf numFmtId="0" fontId="0" fillId="2" borderId="11" xfId="0" applyFill="1" applyBorder="1" applyProtection="1"/>
    <xf numFmtId="0" fontId="0" fillId="2" borderId="33" xfId="0" applyFill="1" applyBorder="1" applyProtection="1"/>
    <xf numFmtId="0" fontId="4" fillId="2" borderId="18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4" fillId="2" borderId="18" xfId="0" applyFont="1" applyFill="1" applyBorder="1" applyAlignment="1" applyProtection="1">
      <alignment horizontal="right" vertical="center"/>
    </xf>
    <xf numFmtId="0" fontId="0" fillId="2" borderId="25" xfId="0" applyFill="1" applyBorder="1" applyProtection="1"/>
    <xf numFmtId="0" fontId="4" fillId="0" borderId="0" xfId="0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left" vertical="center" wrapText="1"/>
      <protection locked="0"/>
    </xf>
    <xf numFmtId="0" fontId="4" fillId="6" borderId="20" xfId="0" applyFont="1" applyFill="1" applyBorder="1" applyAlignment="1" applyProtection="1">
      <alignment horizontal="left" vertical="center" wrapText="1"/>
      <protection locked="0"/>
    </xf>
    <xf numFmtId="0" fontId="4" fillId="6" borderId="24" xfId="0" applyFont="1" applyFill="1" applyBorder="1" applyAlignment="1" applyProtection="1">
      <alignment horizontal="left" vertical="center" wrapText="1"/>
      <protection locked="0"/>
    </xf>
    <xf numFmtId="0" fontId="6" fillId="5" borderId="32" xfId="0" applyFont="1" applyFill="1" applyBorder="1" applyAlignment="1" applyProtection="1">
      <alignment horizontal="left" vertical="center" wrapText="1"/>
      <protection locked="0"/>
    </xf>
    <xf numFmtId="0" fontId="6" fillId="6" borderId="20" xfId="0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 applyProtection="1">
      <alignment horizontal="left" vertical="center" wrapText="1"/>
      <protection locked="0"/>
    </xf>
    <xf numFmtId="0" fontId="20" fillId="6" borderId="20" xfId="0" applyFont="1" applyFill="1" applyBorder="1" applyAlignment="1" applyProtection="1">
      <alignment horizontal="left" vertical="center" wrapText="1"/>
      <protection locked="0"/>
    </xf>
    <xf numFmtId="0" fontId="6" fillId="6" borderId="34" xfId="0" applyFont="1" applyFill="1" applyBorder="1" applyAlignment="1" applyProtection="1">
      <alignment horizontal="left" vertical="center" wrapText="1"/>
      <protection locked="0"/>
    </xf>
    <xf numFmtId="0" fontId="6" fillId="5" borderId="19" xfId="0" applyFont="1" applyFill="1" applyBorder="1" applyAlignment="1" applyProtection="1">
      <alignment horizontal="left" vertical="center" wrapText="1"/>
      <protection locked="0"/>
    </xf>
    <xf numFmtId="0" fontId="6" fillId="5" borderId="34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left" vertical="center" wrapText="1"/>
      <protection locked="0"/>
    </xf>
    <xf numFmtId="0" fontId="0" fillId="6" borderId="32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5" borderId="22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horizontal="center"/>
    </xf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15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18" fillId="2" borderId="0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14" fillId="2" borderId="0" xfId="0" applyFont="1" applyFill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6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top" wrapText="1"/>
    </xf>
    <xf numFmtId="0" fontId="17" fillId="2" borderId="0" xfId="0" applyFont="1" applyFill="1" applyAlignment="1" applyProtection="1">
      <alignment vertical="top"/>
    </xf>
    <xf numFmtId="0" fontId="17" fillId="2" borderId="0" xfId="0" applyFont="1" applyFill="1" applyAlignment="1" applyProtection="1">
      <alignment vertical="top" wrapText="1"/>
    </xf>
    <xf numFmtId="0" fontId="9" fillId="2" borderId="0" xfId="0" applyFont="1" applyFill="1" applyProtection="1"/>
    <xf numFmtId="0" fontId="8" fillId="2" borderId="9" xfId="0" applyFont="1" applyFill="1" applyBorder="1" applyProtection="1"/>
    <xf numFmtId="0" fontId="9" fillId="2" borderId="0" xfId="0" applyFont="1" applyFill="1" applyAlignment="1" applyProtection="1">
      <alignment horizontal="left"/>
    </xf>
    <xf numFmtId="0" fontId="8" fillId="2" borderId="5" xfId="0" applyFont="1" applyFill="1" applyBorder="1" applyProtection="1"/>
    <xf numFmtId="0" fontId="8" fillId="2" borderId="10" xfId="0" applyFont="1" applyFill="1" applyBorder="1" applyProtection="1"/>
    <xf numFmtId="0" fontId="0" fillId="2" borderId="2" xfId="0" applyFill="1" applyBorder="1" applyProtection="1"/>
    <xf numFmtId="0" fontId="8" fillId="2" borderId="0" xfId="0" applyFont="1" applyFill="1" applyAlignment="1" applyProtection="1">
      <alignment horizontal="left" vertic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14" fontId="8" fillId="2" borderId="7" xfId="0" applyNumberFormat="1" applyFont="1" applyFill="1" applyBorder="1" applyAlignment="1" applyProtection="1">
      <alignment horizontal="center" vertical="center"/>
      <protection locked="0"/>
    </xf>
    <xf numFmtId="14" fontId="8" fillId="2" borderId="9" xfId="0" applyNumberFormat="1" applyFont="1" applyFill="1" applyBorder="1" applyAlignment="1" applyProtection="1">
      <alignment horizontal="center" vertical="center"/>
      <protection locked="0"/>
    </xf>
    <xf numFmtId="1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5" fillId="3" borderId="16" xfId="0" applyFont="1" applyFill="1" applyBorder="1" applyAlignment="1" applyProtection="1">
      <alignment horizontal="left" vertical="center" indent="1"/>
    </xf>
    <xf numFmtId="0" fontId="25" fillId="3" borderId="11" xfId="0" applyFont="1" applyFill="1" applyBorder="1" applyAlignment="1" applyProtection="1">
      <alignment horizontal="left" vertical="center" indent="1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41" xfId="0" applyFont="1" applyFill="1" applyBorder="1" applyAlignment="1" applyProtection="1">
      <alignment horizontal="center" vertical="center" wrapText="1"/>
      <protection locked="0"/>
    </xf>
    <xf numFmtId="0" fontId="6" fillId="5" borderId="32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/>
    </xf>
    <xf numFmtId="0" fontId="0" fillId="2" borderId="33" xfId="0" applyFont="1" applyFill="1" applyBorder="1" applyProtection="1"/>
    <xf numFmtId="0" fontId="0" fillId="2" borderId="40" xfId="0" applyFont="1" applyFill="1" applyBorder="1" applyProtection="1"/>
    <xf numFmtId="49" fontId="0" fillId="0" borderId="19" xfId="0" applyNumberFormat="1" applyBorder="1" applyAlignment="1" applyProtection="1">
      <alignment horizontal="right" vertical="center" wrapText="1" indent="1"/>
    </xf>
    <xf numFmtId="49" fontId="0" fillId="0" borderId="23" xfId="0" applyNumberFormat="1" applyBorder="1" applyAlignment="1" applyProtection="1">
      <alignment horizontal="right" vertical="center" wrapText="1" indent="1"/>
    </xf>
    <xf numFmtId="0" fontId="25" fillId="3" borderId="16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25" xfId="0" applyFont="1" applyFill="1" applyBorder="1" applyAlignment="1" applyProtection="1">
      <alignment horizontal="right" vertical="center"/>
    </xf>
    <xf numFmtId="0" fontId="15" fillId="3" borderId="11" xfId="0" applyFont="1" applyFill="1" applyBorder="1" applyProtection="1"/>
    <xf numFmtId="0" fontId="15" fillId="3" borderId="33" xfId="0" applyFont="1" applyFill="1" applyBorder="1" applyProtection="1"/>
    <xf numFmtId="0" fontId="15" fillId="3" borderId="0" xfId="0" applyFont="1" applyFill="1" applyBorder="1" applyAlignment="1" applyProtection="1">
      <alignment horizontal="right" vertical="center" wrapText="1"/>
    </xf>
    <xf numFmtId="0" fontId="0" fillId="6" borderId="0" xfId="0" applyFill="1" applyProtection="1"/>
    <xf numFmtId="0" fontId="0" fillId="5" borderId="0" xfId="0" applyFill="1" applyProtection="1"/>
    <xf numFmtId="0" fontId="0" fillId="5" borderId="0" xfId="0" applyFill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F5F8E8"/>
      <color rgb="FFC1D66B"/>
      <color rgb="FFE3E9E1"/>
      <color rgb="FF456867"/>
      <color rgb="FF21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611169</xdr:colOff>
      <xdr:row>2</xdr:row>
      <xdr:rowOff>91109</xdr:rowOff>
    </xdr:from>
    <xdr:to>
      <xdr:col>43</xdr:col>
      <xdr:colOff>8282</xdr:colOff>
      <xdr:row>3</xdr:row>
      <xdr:rowOff>187602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7AA7FEF-2EA3-4F2E-AA9C-E95D6FBCE15B}"/>
            </a:ext>
          </a:extLst>
        </xdr:cNvPr>
        <xdr:cNvSpPr/>
      </xdr:nvSpPr>
      <xdr:spPr>
        <a:xfrm>
          <a:off x="611169" y="670892"/>
          <a:ext cx="5749874" cy="286993"/>
        </a:xfrm>
        <a:prstGeom prst="rect">
          <a:avLst/>
        </a:prstGeom>
        <a:solidFill>
          <a:srgbClr val="C1D6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pt-PT" sz="1400" b="1" i="1" cap="small">
              <a:solidFill>
                <a:srgbClr val="212121"/>
              </a:solidFill>
              <a:latin typeface="Gill Sans MT" panose="020B0502020104020203" pitchFamily="34" charset="0"/>
            </a:rPr>
            <a:t>Checklist </a:t>
          </a:r>
          <a:r>
            <a:rPr lang="pt-PT" sz="1400" b="1" cap="small">
              <a:solidFill>
                <a:srgbClr val="212121"/>
              </a:solidFill>
              <a:latin typeface="Gill Sans MT" panose="020B0502020104020203" pitchFamily="34" charset="0"/>
            </a:rPr>
            <a:t>para estabelecimentos de educação</a:t>
          </a:r>
          <a:r>
            <a:rPr lang="pt-PT" sz="1400" b="1" cap="small" baseline="0">
              <a:solidFill>
                <a:srgbClr val="212121"/>
              </a:solidFill>
              <a:latin typeface="Gill Sans MT" panose="020B0502020104020203" pitchFamily="34" charset="0"/>
            </a:rPr>
            <a:t> e de ensino</a:t>
          </a:r>
          <a:endParaRPr lang="pt-PT" sz="1200" cap="small">
            <a:solidFill>
              <a:srgbClr val="21212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393635</xdr:rowOff>
    </xdr:from>
    <xdr:to>
      <xdr:col>5</xdr:col>
      <xdr:colOff>9525</xdr:colOff>
      <xdr:row>2</xdr:row>
      <xdr:rowOff>257565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222457A-9A18-40BC-88BF-7B6099CF7F5A}"/>
            </a:ext>
          </a:extLst>
        </xdr:cNvPr>
        <xdr:cNvSpPr/>
      </xdr:nvSpPr>
      <xdr:spPr>
        <a:xfrm>
          <a:off x="607462" y="393635"/>
          <a:ext cx="8747254" cy="301302"/>
        </a:xfrm>
        <a:prstGeom prst="rect">
          <a:avLst/>
        </a:prstGeom>
        <a:solidFill>
          <a:srgbClr val="C1D6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pt-PT" sz="1600" b="1" i="1" cap="small">
              <a:solidFill>
                <a:srgbClr val="212121"/>
              </a:solidFill>
              <a:latin typeface="Gill Sans MT" panose="020B0502020104020203" pitchFamily="34" charset="0"/>
            </a:rPr>
            <a:t>Checklist </a:t>
          </a:r>
          <a:r>
            <a:rPr lang="pt-PT" sz="1600" b="1" cap="small">
              <a:solidFill>
                <a:srgbClr val="212121"/>
              </a:solidFill>
              <a:latin typeface="Gill Sans MT" panose="020B0502020104020203" pitchFamily="34" charset="0"/>
            </a:rPr>
            <a:t>para estabelecimentos de educação</a:t>
          </a:r>
          <a:r>
            <a:rPr lang="pt-PT" sz="1600" b="1" cap="small" baseline="0">
              <a:solidFill>
                <a:srgbClr val="212121"/>
              </a:solidFill>
              <a:latin typeface="Gill Sans MT" panose="020B0502020104020203" pitchFamily="34" charset="0"/>
            </a:rPr>
            <a:t> e de ensino</a:t>
          </a:r>
          <a:endParaRPr lang="pt-PT" sz="1400" cap="small">
            <a:solidFill>
              <a:srgbClr val="21212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udeescolar.com/gest%C3%A3o-casos-suspeitos" TargetMode="External"/><Relationship Id="rId1" Type="http://schemas.openxmlformats.org/officeDocument/2006/relationships/hyperlink" Target="https://www.saudeescolar.com/material-informativo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04BA-4A38-426D-8067-C561CCF6A684}">
  <dimension ref="A1:AT62"/>
  <sheetViews>
    <sheetView zoomScale="115" zoomScaleNormal="115" workbookViewId="0">
      <selection activeCell="M12" sqref="M12:AP12"/>
    </sheetView>
  </sheetViews>
  <sheetFormatPr defaultColWidth="0" defaultRowHeight="15" zeroHeight="1" x14ac:dyDescent="0.25"/>
  <cols>
    <col min="1" max="1" width="9.140625" style="50" customWidth="1"/>
    <col min="2" max="2" width="1.140625" style="50" customWidth="1"/>
    <col min="3" max="34" width="2.140625" style="50" customWidth="1"/>
    <col min="35" max="35" width="1.42578125" style="50" customWidth="1"/>
    <col min="36" max="42" width="2.140625" style="50" customWidth="1"/>
    <col min="43" max="43" width="1.140625" style="50" customWidth="1"/>
    <col min="44" max="44" width="9.140625" style="50" customWidth="1"/>
    <col min="45" max="46" width="0" style="50" hidden="1" customWidth="1"/>
    <col min="47" max="16384" width="9.140625" style="50" hidden="1"/>
  </cols>
  <sheetData>
    <row r="1" spans="2:43" x14ac:dyDescent="0.25"/>
    <row r="2" spans="2:43" ht="30.75" x14ac:dyDescent="0.6">
      <c r="K2" s="91" t="s">
        <v>2</v>
      </c>
    </row>
    <row r="3" spans="2:43" ht="15" customHeight="1" x14ac:dyDescent="0.6">
      <c r="K3" s="91"/>
    </row>
    <row r="4" spans="2:43" ht="15" customHeight="1" x14ac:dyDescent="0.6">
      <c r="K4" s="91"/>
    </row>
    <row r="5" spans="2:43" ht="15" customHeight="1" x14ac:dyDescent="0.25"/>
    <row r="6" spans="2:43" x14ac:dyDescent="0.25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</row>
    <row r="7" spans="2:43" ht="15.75" x14ac:dyDescent="0.25">
      <c r="B7" s="95"/>
      <c r="C7" s="96" t="s">
        <v>11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23"/>
      <c r="O7" s="124"/>
      <c r="P7" s="124"/>
      <c r="Q7" s="124"/>
      <c r="R7" s="125"/>
      <c r="S7" s="98"/>
      <c r="T7" s="98"/>
      <c r="U7" s="98"/>
      <c r="V7" s="98"/>
      <c r="W7" s="98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9"/>
    </row>
    <row r="8" spans="2:43" ht="15" customHeight="1" x14ac:dyDescent="0.25">
      <c r="B8" s="95"/>
      <c r="C8" s="96"/>
      <c r="D8" s="97"/>
      <c r="E8" s="98"/>
      <c r="F8" s="98"/>
      <c r="G8" s="97"/>
      <c r="H8" s="97"/>
      <c r="I8" s="98"/>
      <c r="J8" s="98"/>
      <c r="K8" s="98"/>
      <c r="L8" s="98"/>
      <c r="M8" s="98"/>
      <c r="N8" s="100" t="s">
        <v>12</v>
      </c>
      <c r="O8" s="62"/>
      <c r="P8" s="98"/>
      <c r="Q8" s="98"/>
      <c r="R8" s="98"/>
      <c r="S8" s="98"/>
      <c r="T8" s="98"/>
      <c r="U8" s="97"/>
      <c r="V8" s="98"/>
      <c r="W8" s="98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9"/>
    </row>
    <row r="9" spans="2:43" x14ac:dyDescent="0.25">
      <c r="B9" s="95"/>
      <c r="C9" s="101"/>
      <c r="D9" s="101"/>
      <c r="E9" s="102"/>
      <c r="F9" s="102"/>
      <c r="G9" s="103"/>
      <c r="H9" s="103"/>
      <c r="I9" s="103"/>
      <c r="J9" s="102"/>
      <c r="K9" s="103"/>
      <c r="L9" s="103"/>
      <c r="M9" s="103"/>
      <c r="N9" s="103"/>
      <c r="O9" s="103"/>
      <c r="P9" s="102"/>
      <c r="Q9" s="103"/>
      <c r="R9" s="104"/>
      <c r="S9" s="105"/>
      <c r="T9" s="105"/>
      <c r="U9" s="106"/>
      <c r="V9" s="106"/>
      <c r="W9" s="106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07"/>
      <c r="AI9" s="130"/>
      <c r="AJ9" s="130"/>
      <c r="AK9" s="130"/>
      <c r="AL9" s="130"/>
      <c r="AM9" s="130"/>
      <c r="AN9" s="130"/>
      <c r="AO9" s="130"/>
      <c r="AP9" s="130"/>
      <c r="AQ9" s="99"/>
    </row>
    <row r="10" spans="2:43" ht="15.75" x14ac:dyDescent="0.25">
      <c r="B10" s="95"/>
      <c r="C10" s="96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8"/>
      <c r="S10" s="108"/>
      <c r="T10" s="108"/>
      <c r="U10" s="109"/>
      <c r="V10" s="109"/>
      <c r="W10" s="109"/>
      <c r="X10" s="109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1"/>
      <c r="AK10" s="111"/>
      <c r="AL10" s="111"/>
      <c r="AM10" s="111"/>
      <c r="AN10" s="112"/>
      <c r="AO10" s="97"/>
      <c r="AP10" s="97"/>
      <c r="AQ10" s="99"/>
    </row>
    <row r="11" spans="2:43" x14ac:dyDescent="0.25">
      <c r="B11" s="95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09"/>
      <c r="S11" s="109"/>
      <c r="T11" s="109"/>
      <c r="U11" s="109"/>
      <c r="V11" s="109"/>
      <c r="W11" s="109"/>
      <c r="X11" s="109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1"/>
      <c r="AK11" s="111"/>
      <c r="AL11" s="111"/>
      <c r="AM11" s="111"/>
      <c r="AN11" s="112"/>
      <c r="AO11" s="97"/>
      <c r="AP11" s="97"/>
      <c r="AQ11" s="99"/>
    </row>
    <row r="12" spans="2:43" x14ac:dyDescent="0.25">
      <c r="B12" s="95"/>
      <c r="C12" s="113" t="s">
        <v>8</v>
      </c>
      <c r="D12" s="97"/>
      <c r="E12" s="97"/>
      <c r="F12" s="97"/>
      <c r="G12" s="97"/>
      <c r="H12" s="97"/>
      <c r="I12" s="97"/>
      <c r="J12" s="97"/>
      <c r="K12" s="97"/>
      <c r="L12" s="97"/>
      <c r="M12" s="126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8"/>
      <c r="AQ12" s="99"/>
    </row>
    <row r="13" spans="2:43" x14ac:dyDescent="0.25">
      <c r="B13" s="95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14"/>
      <c r="Q13" s="97"/>
      <c r="R13" s="97"/>
      <c r="S13" s="97"/>
      <c r="T13" s="97"/>
      <c r="U13" s="97"/>
      <c r="V13" s="97"/>
      <c r="W13" s="97"/>
      <c r="X13" s="97"/>
      <c r="Y13" s="97"/>
      <c r="Z13" s="113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13"/>
      <c r="AM13" s="97"/>
      <c r="AN13" s="97"/>
      <c r="AO13" s="97"/>
      <c r="AP13" s="97"/>
      <c r="AQ13" s="99"/>
    </row>
    <row r="14" spans="2:43" x14ac:dyDescent="0.25">
      <c r="B14" s="95"/>
      <c r="C14" s="113" t="s">
        <v>10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26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8"/>
      <c r="AQ14" s="99"/>
    </row>
    <row r="15" spans="2:43" ht="5.0999999999999996" customHeight="1" x14ac:dyDescent="0.25">
      <c r="B15" s="95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2:43" x14ac:dyDescent="0.25">
      <c r="B16" s="95"/>
      <c r="C16" s="97"/>
      <c r="D16" s="97"/>
      <c r="E16" s="97"/>
      <c r="F16" s="97"/>
      <c r="G16" s="113"/>
      <c r="H16" s="97"/>
      <c r="I16" s="97"/>
      <c r="J16" s="97"/>
      <c r="K16" s="97"/>
      <c r="L16" s="115" t="s">
        <v>9</v>
      </c>
      <c r="M16" s="97"/>
      <c r="N16" s="97"/>
      <c r="O16" s="97"/>
      <c r="P16" s="126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8"/>
      <c r="AE16" s="95"/>
      <c r="AF16" s="115" t="s">
        <v>6</v>
      </c>
      <c r="AG16" s="97"/>
      <c r="AH16" s="97"/>
      <c r="AI16" s="97"/>
      <c r="AJ16" s="126"/>
      <c r="AK16" s="127"/>
      <c r="AL16" s="127"/>
      <c r="AM16" s="127"/>
      <c r="AN16" s="127"/>
      <c r="AO16" s="127"/>
      <c r="AP16" s="128"/>
      <c r="AQ16" s="99"/>
    </row>
    <row r="17" spans="2:43" x14ac:dyDescent="0.25">
      <c r="B17" s="9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9"/>
    </row>
    <row r="18" spans="2:43" x14ac:dyDescent="0.25">
      <c r="B18" s="95"/>
      <c r="C18" s="113" t="s">
        <v>13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2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8"/>
      <c r="AQ18" s="99"/>
    </row>
    <row r="19" spans="2:43" ht="5.0999999999999996" customHeight="1" x14ac:dyDescent="0.25">
      <c r="B19" s="9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9"/>
    </row>
    <row r="20" spans="2:43" x14ac:dyDescent="0.25">
      <c r="B20" s="95"/>
      <c r="C20" s="97"/>
      <c r="D20" s="97"/>
      <c r="E20" s="97"/>
      <c r="F20" s="97"/>
      <c r="G20" s="113"/>
      <c r="H20" s="97"/>
      <c r="I20" s="97"/>
      <c r="J20" s="97"/>
      <c r="K20" s="97"/>
      <c r="L20" s="115" t="s">
        <v>9</v>
      </c>
      <c r="M20" s="97"/>
      <c r="N20" s="97"/>
      <c r="O20" s="97"/>
      <c r="P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95"/>
      <c r="AF20" s="115" t="s">
        <v>6</v>
      </c>
      <c r="AG20" s="97"/>
      <c r="AH20" s="97"/>
      <c r="AI20" s="97"/>
      <c r="AJ20" s="126"/>
      <c r="AK20" s="127"/>
      <c r="AL20" s="127"/>
      <c r="AM20" s="127"/>
      <c r="AN20" s="127"/>
      <c r="AO20" s="127"/>
      <c r="AP20" s="128"/>
      <c r="AQ20" s="99"/>
    </row>
    <row r="21" spans="2:43" x14ac:dyDescent="0.25">
      <c r="B21" s="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9"/>
    </row>
    <row r="22" spans="2:43" x14ac:dyDescent="0.25">
      <c r="B22" s="9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7"/>
    </row>
    <row r="23" spans="2:43" x14ac:dyDescent="0.25">
      <c r="B23" s="118"/>
    </row>
    <row r="24" spans="2:43" ht="15.75" x14ac:dyDescent="0.25">
      <c r="C24" s="96" t="s">
        <v>14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</row>
    <row r="25" spans="2:43" ht="15.75" x14ac:dyDescent="0.25"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</row>
    <row r="26" spans="2:43" ht="15.6" customHeight="1" x14ac:dyDescent="0.25">
      <c r="C26" s="131" t="s">
        <v>15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</row>
    <row r="27" spans="2:43" ht="15.6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</row>
    <row r="28" spans="2:43" ht="15.6" customHeight="1" x14ac:dyDescent="0.25"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</row>
    <row r="29" spans="2:43" ht="15.6" customHeight="1" x14ac:dyDescent="0.25">
      <c r="C29" s="132" t="s">
        <v>93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</row>
    <row r="30" spans="2:43" x14ac:dyDescent="0.25"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</row>
    <row r="31" spans="2:43" x14ac:dyDescent="0.25"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</row>
    <row r="32" spans="2:43" x14ac:dyDescent="0.25">
      <c r="B32" s="98"/>
      <c r="C32" s="98" t="s">
        <v>91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2:43" x14ac:dyDescent="0.25">
      <c r="B33" s="98"/>
      <c r="C33" s="98"/>
      <c r="D33" s="98"/>
      <c r="E33" s="98"/>
      <c r="F33" s="98" t="s">
        <v>92</v>
      </c>
      <c r="G33" s="122" t="s">
        <v>95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</row>
    <row r="34" spans="2:43" x14ac:dyDescent="0.25">
      <c r="B34" s="98"/>
      <c r="C34" s="98"/>
      <c r="D34" s="98"/>
      <c r="E34" s="98"/>
      <c r="F34" s="98" t="s">
        <v>92</v>
      </c>
      <c r="G34" s="133" t="s">
        <v>94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2:43" x14ac:dyDescent="0.25">
      <c r="B35" s="98"/>
      <c r="C35" s="98"/>
      <c r="D35" s="98"/>
      <c r="E35" s="98"/>
      <c r="F35" s="98" t="s">
        <v>92</v>
      </c>
      <c r="G35" s="120" t="s">
        <v>96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3" x14ac:dyDescent="0.25">
      <c r="B36" s="98"/>
      <c r="C36" s="98"/>
      <c r="D36" s="98"/>
      <c r="E36" s="98"/>
      <c r="F36" s="98" t="s">
        <v>92</v>
      </c>
      <c r="G36" s="98" t="s">
        <v>109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2:43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2:43" ht="18" customHeight="1" x14ac:dyDescent="0.25">
      <c r="B38" s="121"/>
      <c r="C38" s="122" t="s">
        <v>110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</row>
    <row r="39" spans="2:43" ht="14.45" customHeight="1" x14ac:dyDescent="0.25">
      <c r="B39" s="121"/>
      <c r="C39" s="122" t="s">
        <v>111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</row>
    <row r="40" spans="2:43" ht="15.95" customHeight="1" x14ac:dyDescent="0.25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</row>
    <row r="41" spans="2:43" ht="14.45" customHeight="1" x14ac:dyDescent="0.25">
      <c r="B41" s="121"/>
      <c r="C41" s="122" t="s">
        <v>112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1"/>
    </row>
    <row r="42" spans="2:43" x14ac:dyDescent="0.25">
      <c r="B42" s="9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</row>
    <row r="43" spans="2:43" x14ac:dyDescent="0.2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</row>
    <row r="44" spans="2:43" x14ac:dyDescent="0.25"/>
    <row r="45" spans="2:43" x14ac:dyDescent="0.25"/>
    <row r="46" spans="2:43" x14ac:dyDescent="0.25"/>
    <row r="47" spans="2:43" hidden="1" x14ac:dyDescent="0.25"/>
    <row r="48" spans="2:4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sheetProtection algorithmName="SHA-512" hashValue="4/smjnSLYx1FND2dChLESRVMa0XIq7rVMR3zij+jRQLPyflb9acgJQk7ylSrz2hKfTKN8YmV7MwokUz9VVljaQ==" saltValue="NB6P6+hCoaymreaKGbu4LA==" spinCount="100000" sheet="1" objects="1" scenarios="1" selectLockedCells="1"/>
  <mergeCells count="17">
    <mergeCell ref="C38:AQ38"/>
    <mergeCell ref="C39:AQ40"/>
    <mergeCell ref="C41:AP42"/>
    <mergeCell ref="N7:R7"/>
    <mergeCell ref="P14:AP14"/>
    <mergeCell ref="P16:AD16"/>
    <mergeCell ref="AJ16:AP16"/>
    <mergeCell ref="P18:AP18"/>
    <mergeCell ref="P20:AD20"/>
    <mergeCell ref="AJ20:AP20"/>
    <mergeCell ref="M12:AP12"/>
    <mergeCell ref="X9:AG9"/>
    <mergeCell ref="AI9:AP9"/>
    <mergeCell ref="C26:AQ27"/>
    <mergeCell ref="C29:AQ30"/>
    <mergeCell ref="G33:AQ33"/>
    <mergeCell ref="G34:AQ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09D84-2837-4076-875B-5856E763A9B3}">
  <dimension ref="A1:N170"/>
  <sheetViews>
    <sheetView tabSelected="1" zoomScale="85" zoomScaleNormal="85" zoomScaleSheetLayoutView="85" workbookViewId="0">
      <pane ySplit="4" topLeftCell="A116" activePane="bottomLeft" state="frozen"/>
      <selection pane="bottomLeft" activeCell="D78" sqref="D78"/>
    </sheetView>
  </sheetViews>
  <sheetFormatPr defaultColWidth="0" defaultRowHeight="17.25" zeroHeight="1" x14ac:dyDescent="0.25"/>
  <cols>
    <col min="1" max="1" width="9.140625" style="10" customWidth="1"/>
    <col min="2" max="2" width="16.7109375" style="65" customWidth="1"/>
    <col min="3" max="3" width="76.85546875" style="66" customWidth="1"/>
    <col min="4" max="4" width="18.7109375" style="68" customWidth="1"/>
    <col min="5" max="5" width="18.7109375" style="67" customWidth="1"/>
    <col min="6" max="6" width="9.140625" style="10" customWidth="1"/>
    <col min="7" max="14" width="0" style="10" hidden="1" customWidth="1"/>
    <col min="15" max="16384" width="9.140625" style="10" hidden="1"/>
  </cols>
  <sheetData>
    <row r="1" spans="1:14" x14ac:dyDescent="0.25"/>
    <row r="2" spans="1:14" ht="35.1" customHeight="1" x14ac:dyDescent="0.25">
      <c r="B2" s="11" t="s">
        <v>2</v>
      </c>
      <c r="C2" s="12"/>
      <c r="D2" s="13"/>
      <c r="E2" s="14"/>
    </row>
    <row r="3" spans="1:14" ht="29.25" customHeight="1" thickBot="1" x14ac:dyDescent="0.3">
      <c r="B3" s="142"/>
      <c r="C3" s="142"/>
      <c r="D3" s="142"/>
      <c r="E3" s="14"/>
    </row>
    <row r="4" spans="1:14" ht="20.100000000000001" customHeight="1" thickBot="1" x14ac:dyDescent="0.3">
      <c r="A4" s="15"/>
      <c r="B4" s="16" t="s">
        <v>18</v>
      </c>
      <c r="C4" s="17" t="s">
        <v>19</v>
      </c>
      <c r="D4" s="18" t="s">
        <v>0</v>
      </c>
      <c r="E4" s="19" t="s">
        <v>20</v>
      </c>
    </row>
    <row r="5" spans="1:14" ht="18" customHeight="1" thickBot="1" x14ac:dyDescent="0.3">
      <c r="A5" s="15"/>
      <c r="B5" s="149" t="s">
        <v>72</v>
      </c>
      <c r="C5" s="20" t="s">
        <v>77</v>
      </c>
      <c r="D5" s="3"/>
      <c r="E5" s="89"/>
      <c r="L5" s="148"/>
      <c r="M5" s="148"/>
      <c r="N5" s="148"/>
    </row>
    <row r="6" spans="1:14" ht="18" customHeight="1" thickBot="1" x14ac:dyDescent="0.3">
      <c r="A6" s="15"/>
      <c r="B6" s="150"/>
      <c r="C6" s="21" t="s">
        <v>78</v>
      </c>
      <c r="D6" s="166"/>
      <c r="E6" s="88"/>
      <c r="L6" s="22"/>
      <c r="M6" s="22"/>
      <c r="N6" s="22"/>
    </row>
    <row r="7" spans="1:14" ht="30" customHeight="1" thickBot="1" x14ac:dyDescent="0.3">
      <c r="A7" s="15"/>
      <c r="B7" s="150"/>
      <c r="C7" s="23" t="s">
        <v>21</v>
      </c>
      <c r="D7" s="3"/>
      <c r="E7" s="86"/>
      <c r="L7" s="22"/>
      <c r="M7" s="22"/>
      <c r="N7" s="22"/>
    </row>
    <row r="8" spans="1:14" ht="30" customHeight="1" thickBot="1" x14ac:dyDescent="0.3">
      <c r="A8" s="15"/>
      <c r="B8" s="150"/>
      <c r="C8" s="24" t="s">
        <v>22</v>
      </c>
      <c r="D8" s="5"/>
      <c r="E8" s="88"/>
      <c r="L8" s="22"/>
      <c r="M8" s="22"/>
      <c r="N8" s="22"/>
    </row>
    <row r="9" spans="1:14" ht="30" customHeight="1" thickBot="1" x14ac:dyDescent="0.3">
      <c r="A9" s="15"/>
      <c r="B9" s="150"/>
      <c r="C9" s="23" t="s">
        <v>23</v>
      </c>
      <c r="D9" s="3"/>
      <c r="E9" s="86"/>
      <c r="L9" s="22"/>
      <c r="M9" s="22"/>
      <c r="N9" s="22"/>
    </row>
    <row r="10" spans="1:14" ht="18" customHeight="1" thickBot="1" x14ac:dyDescent="0.3">
      <c r="A10" s="15"/>
      <c r="B10" s="150"/>
      <c r="C10" s="24" t="s">
        <v>24</v>
      </c>
      <c r="D10" s="5"/>
      <c r="E10" s="88"/>
      <c r="L10" s="22"/>
      <c r="M10" s="22"/>
      <c r="N10" s="22"/>
    </row>
    <row r="11" spans="1:14" ht="30.75" thickBot="1" x14ac:dyDescent="0.3">
      <c r="A11" s="15"/>
      <c r="B11" s="150"/>
      <c r="C11" s="25" t="s">
        <v>122</v>
      </c>
      <c r="D11" s="3"/>
      <c r="E11" s="86"/>
      <c r="L11" s="22"/>
      <c r="M11" s="22"/>
      <c r="N11" s="22"/>
    </row>
    <row r="12" spans="1:14" ht="18" customHeight="1" thickBot="1" x14ac:dyDescent="0.3">
      <c r="A12" s="15"/>
      <c r="B12" s="150"/>
      <c r="C12" s="24" t="s">
        <v>25</v>
      </c>
      <c r="D12" s="5"/>
      <c r="E12" s="88"/>
      <c r="L12" s="22"/>
      <c r="M12" s="22"/>
      <c r="N12" s="22"/>
    </row>
    <row r="13" spans="1:14" ht="18" customHeight="1" thickBot="1" x14ac:dyDescent="0.3">
      <c r="A13" s="15"/>
      <c r="B13" s="150"/>
      <c r="C13" s="23" t="s">
        <v>26</v>
      </c>
      <c r="D13" s="3"/>
      <c r="E13" s="86"/>
      <c r="F13" s="10" t="s">
        <v>3</v>
      </c>
      <c r="L13" s="22"/>
      <c r="M13" s="22"/>
      <c r="N13" s="22"/>
    </row>
    <row r="14" spans="1:14" ht="30" customHeight="1" thickBot="1" x14ac:dyDescent="0.3">
      <c r="A14" s="15"/>
      <c r="B14" s="150"/>
      <c r="C14" s="24" t="s">
        <v>27</v>
      </c>
      <c r="D14" s="5"/>
      <c r="E14" s="88"/>
      <c r="L14" s="22"/>
      <c r="M14" s="22"/>
      <c r="N14" s="22"/>
    </row>
    <row r="15" spans="1:14" ht="18" customHeight="1" thickBot="1" x14ac:dyDescent="0.3">
      <c r="A15" s="15"/>
      <c r="B15" s="150"/>
      <c r="C15" s="23" t="s">
        <v>118</v>
      </c>
      <c r="D15" s="139"/>
      <c r="E15" s="136"/>
      <c r="L15" s="22"/>
      <c r="M15" s="22"/>
      <c r="N15" s="22"/>
    </row>
    <row r="16" spans="1:14" ht="18" customHeight="1" thickBot="1" x14ac:dyDescent="0.3">
      <c r="A16" s="15"/>
      <c r="B16" s="150"/>
      <c r="C16" s="26" t="s">
        <v>119</v>
      </c>
      <c r="D16" s="140"/>
      <c r="E16" s="137"/>
      <c r="L16" s="22"/>
      <c r="M16" s="22"/>
      <c r="N16" s="22"/>
    </row>
    <row r="17" spans="1:14" ht="18" customHeight="1" thickBot="1" x14ac:dyDescent="0.3">
      <c r="A17" s="15"/>
      <c r="B17" s="150"/>
      <c r="C17" s="26" t="s">
        <v>120</v>
      </c>
      <c r="D17" s="140"/>
      <c r="E17" s="137"/>
      <c r="L17" s="22"/>
      <c r="M17" s="22"/>
      <c r="N17" s="22"/>
    </row>
    <row r="18" spans="1:14" ht="18" customHeight="1" thickBot="1" x14ac:dyDescent="0.3">
      <c r="A18" s="15"/>
      <c r="B18" s="150"/>
      <c r="C18" s="26" t="s">
        <v>121</v>
      </c>
      <c r="D18" s="141"/>
      <c r="E18" s="138"/>
      <c r="L18" s="22"/>
      <c r="M18" s="22"/>
      <c r="N18" s="22"/>
    </row>
    <row r="19" spans="1:14" ht="30" customHeight="1" thickBot="1" x14ac:dyDescent="0.3">
      <c r="A19" s="15"/>
      <c r="B19" s="150"/>
      <c r="C19" s="27" t="s">
        <v>97</v>
      </c>
      <c r="D19" s="5"/>
      <c r="E19" s="88"/>
      <c r="L19" s="22"/>
      <c r="M19" s="22"/>
      <c r="N19" s="22"/>
    </row>
    <row r="20" spans="1:14" ht="30" customHeight="1" thickBot="1" x14ac:dyDescent="0.3">
      <c r="A20" s="15"/>
      <c r="B20" s="151"/>
      <c r="C20" s="28" t="s">
        <v>98</v>
      </c>
      <c r="D20" s="4"/>
      <c r="E20" s="90"/>
      <c r="L20" s="22"/>
      <c r="M20" s="22"/>
      <c r="N20" s="22"/>
    </row>
    <row r="21" spans="1:14" ht="18" customHeight="1" thickBot="1" x14ac:dyDescent="0.3">
      <c r="A21" s="15"/>
      <c r="B21" s="150" t="s">
        <v>73</v>
      </c>
      <c r="C21" s="29" t="s">
        <v>28</v>
      </c>
      <c r="D21" s="7"/>
      <c r="E21" s="85"/>
    </row>
    <row r="22" spans="1:14" ht="18" customHeight="1" thickBot="1" x14ac:dyDescent="0.3">
      <c r="A22" s="15"/>
      <c r="B22" s="150"/>
      <c r="C22" s="30" t="s">
        <v>29</v>
      </c>
      <c r="D22" s="167"/>
      <c r="E22" s="86"/>
    </row>
    <row r="23" spans="1:14" s="32" customFormat="1" ht="30" customHeight="1" thickBot="1" x14ac:dyDescent="0.3">
      <c r="A23" s="31"/>
      <c r="B23" s="150"/>
      <c r="C23" s="24" t="s">
        <v>30</v>
      </c>
      <c r="D23" s="5"/>
      <c r="E23" s="87"/>
    </row>
    <row r="24" spans="1:14" ht="18" customHeight="1" thickBot="1" x14ac:dyDescent="0.3">
      <c r="A24" s="15"/>
      <c r="B24" s="150"/>
      <c r="C24" s="23" t="s">
        <v>31</v>
      </c>
      <c r="D24" s="139"/>
      <c r="E24" s="136"/>
    </row>
    <row r="25" spans="1:14" ht="18" customHeight="1" thickBot="1" x14ac:dyDescent="0.3">
      <c r="A25" s="15"/>
      <c r="B25" s="150"/>
      <c r="C25" s="33" t="s">
        <v>79</v>
      </c>
      <c r="D25" s="140"/>
      <c r="E25" s="137"/>
    </row>
    <row r="26" spans="1:14" ht="18" customHeight="1" thickBot="1" x14ac:dyDescent="0.3">
      <c r="A26" s="15"/>
      <c r="B26" s="150"/>
      <c r="C26" s="33" t="s">
        <v>80</v>
      </c>
      <c r="D26" s="140"/>
      <c r="E26" s="137"/>
    </row>
    <row r="27" spans="1:14" ht="18" customHeight="1" thickBot="1" x14ac:dyDescent="0.3">
      <c r="A27" s="15"/>
      <c r="B27" s="150"/>
      <c r="C27" s="33" t="s">
        <v>81</v>
      </c>
      <c r="D27" s="141"/>
      <c r="E27" s="138"/>
    </row>
    <row r="28" spans="1:14" ht="45" customHeight="1" thickBot="1" x14ac:dyDescent="0.3">
      <c r="A28" s="15"/>
      <c r="B28" s="150"/>
      <c r="C28" s="24" t="s">
        <v>32</v>
      </c>
      <c r="D28" s="5"/>
      <c r="E28" s="88"/>
    </row>
    <row r="29" spans="1:14" ht="30" customHeight="1" thickBot="1" x14ac:dyDescent="0.3">
      <c r="A29" s="15"/>
      <c r="B29" s="150"/>
      <c r="C29" s="23" t="s">
        <v>33</v>
      </c>
      <c r="D29" s="3"/>
      <c r="E29" s="79"/>
    </row>
    <row r="30" spans="1:14" ht="45" customHeight="1" thickBot="1" x14ac:dyDescent="0.3">
      <c r="A30" s="15"/>
      <c r="B30" s="150"/>
      <c r="C30" s="24" t="s">
        <v>34</v>
      </c>
      <c r="D30" s="5"/>
      <c r="E30" s="78"/>
    </row>
    <row r="31" spans="1:14" ht="30" customHeight="1" thickBot="1" x14ac:dyDescent="0.3">
      <c r="A31" s="15"/>
      <c r="B31" s="150"/>
      <c r="C31" s="34" t="s">
        <v>35</v>
      </c>
      <c r="D31" s="139"/>
      <c r="E31" s="143"/>
    </row>
    <row r="32" spans="1:14" ht="30" customHeight="1" thickBot="1" x14ac:dyDescent="0.3">
      <c r="A32" s="15"/>
      <c r="B32" s="150"/>
      <c r="C32" s="33" t="s">
        <v>82</v>
      </c>
      <c r="D32" s="140"/>
      <c r="E32" s="144"/>
    </row>
    <row r="33" spans="1:5" ht="30" customHeight="1" thickBot="1" x14ac:dyDescent="0.3">
      <c r="A33" s="15"/>
      <c r="B33" s="150"/>
      <c r="C33" s="33" t="s">
        <v>83</v>
      </c>
      <c r="D33" s="140"/>
      <c r="E33" s="144"/>
    </row>
    <row r="34" spans="1:5" ht="30" customHeight="1" thickBot="1" x14ac:dyDescent="0.3">
      <c r="A34" s="15"/>
      <c r="B34" s="150"/>
      <c r="C34" s="33" t="s">
        <v>84</v>
      </c>
      <c r="D34" s="141"/>
      <c r="E34" s="145"/>
    </row>
    <row r="35" spans="1:5" ht="45" customHeight="1" thickBot="1" x14ac:dyDescent="0.3">
      <c r="A35" s="15"/>
      <c r="B35" s="151"/>
      <c r="C35" s="35" t="s">
        <v>36</v>
      </c>
      <c r="D35" s="6"/>
      <c r="E35" s="84"/>
    </row>
    <row r="36" spans="1:5" ht="18" customHeight="1" thickBot="1" x14ac:dyDescent="0.3">
      <c r="A36" s="15"/>
      <c r="B36" s="150" t="s">
        <v>74</v>
      </c>
      <c r="C36" s="36" t="s">
        <v>37</v>
      </c>
      <c r="D36" s="167"/>
      <c r="E36" s="77"/>
    </row>
    <row r="37" spans="1:5" ht="45" customHeight="1" thickBot="1" x14ac:dyDescent="0.3">
      <c r="A37" s="15"/>
      <c r="B37" s="150"/>
      <c r="C37" s="37" t="s">
        <v>114</v>
      </c>
      <c r="D37" s="5"/>
      <c r="E37" s="78"/>
    </row>
    <row r="38" spans="1:5" ht="18" customHeight="1" thickBot="1" x14ac:dyDescent="0.3">
      <c r="A38" s="15"/>
      <c r="B38" s="150"/>
      <c r="C38" s="38" t="s">
        <v>38</v>
      </c>
      <c r="D38" s="3"/>
      <c r="E38" s="79"/>
    </row>
    <row r="39" spans="1:5" ht="18" customHeight="1" thickBot="1" x14ac:dyDescent="0.3">
      <c r="A39" s="15"/>
      <c r="B39" s="150"/>
      <c r="C39" s="37" t="s">
        <v>39</v>
      </c>
      <c r="D39" s="5"/>
      <c r="E39" s="78"/>
    </row>
    <row r="40" spans="1:5" ht="30" customHeight="1" thickBot="1" x14ac:dyDescent="0.3">
      <c r="A40" s="15"/>
      <c r="B40" s="150"/>
      <c r="C40" s="38" t="s">
        <v>40</v>
      </c>
      <c r="D40" s="3"/>
      <c r="E40" s="79"/>
    </row>
    <row r="41" spans="1:5" ht="30" customHeight="1" thickBot="1" x14ac:dyDescent="0.3">
      <c r="A41" s="15"/>
      <c r="B41" s="150"/>
      <c r="C41" s="37" t="s">
        <v>41</v>
      </c>
      <c r="D41" s="5"/>
      <c r="E41" s="78"/>
    </row>
    <row r="42" spans="1:5" ht="18" customHeight="1" thickBot="1" x14ac:dyDescent="0.3">
      <c r="A42" s="15"/>
      <c r="B42" s="150"/>
      <c r="C42" s="39" t="s">
        <v>42</v>
      </c>
      <c r="D42" s="167"/>
      <c r="E42" s="79"/>
    </row>
    <row r="43" spans="1:5" ht="30" customHeight="1" thickBot="1" x14ac:dyDescent="0.3">
      <c r="A43" s="15"/>
      <c r="B43" s="150"/>
      <c r="C43" s="37" t="s">
        <v>43</v>
      </c>
      <c r="D43" s="5"/>
      <c r="E43" s="78"/>
    </row>
    <row r="44" spans="1:5" ht="45" customHeight="1" thickBot="1" x14ac:dyDescent="0.3">
      <c r="A44" s="15"/>
      <c r="B44" s="150"/>
      <c r="C44" s="38" t="s">
        <v>44</v>
      </c>
      <c r="D44" s="3"/>
      <c r="E44" s="79"/>
    </row>
    <row r="45" spans="1:5" ht="30" customHeight="1" thickBot="1" x14ac:dyDescent="0.3">
      <c r="A45" s="15"/>
      <c r="B45" s="150"/>
      <c r="C45" s="37" t="s">
        <v>45</v>
      </c>
      <c r="D45" s="5"/>
      <c r="E45" s="78"/>
    </row>
    <row r="46" spans="1:5" ht="30" customHeight="1" thickBot="1" x14ac:dyDescent="0.3">
      <c r="A46" s="15"/>
      <c r="B46" s="150"/>
      <c r="C46" s="38" t="s">
        <v>46</v>
      </c>
      <c r="D46" s="3"/>
      <c r="E46" s="79"/>
    </row>
    <row r="47" spans="1:5" ht="18" customHeight="1" thickBot="1" x14ac:dyDescent="0.3">
      <c r="A47" s="15"/>
      <c r="B47" s="150"/>
      <c r="C47" s="37" t="s">
        <v>47</v>
      </c>
      <c r="D47" s="5"/>
      <c r="E47" s="78"/>
    </row>
    <row r="48" spans="1:5" ht="44.1" customHeight="1" thickBot="1" x14ac:dyDescent="0.3">
      <c r="A48" s="15"/>
      <c r="B48" s="150"/>
      <c r="C48" s="38" t="s">
        <v>48</v>
      </c>
      <c r="D48" s="3"/>
      <c r="E48" s="79"/>
    </row>
    <row r="49" spans="1:6" ht="18" customHeight="1" thickBot="1" x14ac:dyDescent="0.3">
      <c r="A49" s="15"/>
      <c r="B49" s="151"/>
      <c r="C49" s="40" t="s">
        <v>49</v>
      </c>
      <c r="D49" s="6"/>
      <c r="E49" s="84"/>
    </row>
    <row r="50" spans="1:6" ht="30" customHeight="1" thickBot="1" x14ac:dyDescent="0.3">
      <c r="A50" s="15"/>
      <c r="B50" s="154" t="s">
        <v>75</v>
      </c>
      <c r="C50" s="41" t="s">
        <v>50</v>
      </c>
      <c r="D50" s="8"/>
      <c r="E50" s="77"/>
    </row>
    <row r="51" spans="1:6" ht="30" customHeight="1" thickBot="1" x14ac:dyDescent="0.3">
      <c r="A51" s="15"/>
      <c r="B51" s="154"/>
      <c r="C51" s="42" t="s">
        <v>51</v>
      </c>
      <c r="D51" s="166"/>
      <c r="E51" s="78"/>
    </row>
    <row r="52" spans="1:6" ht="18" customHeight="1" thickBot="1" x14ac:dyDescent="0.3">
      <c r="A52" s="15"/>
      <c r="B52" s="154"/>
      <c r="C52" s="38" t="s">
        <v>52</v>
      </c>
      <c r="D52" s="3"/>
      <c r="E52" s="79"/>
    </row>
    <row r="53" spans="1:6" ht="45" customHeight="1" thickBot="1" x14ac:dyDescent="0.3">
      <c r="A53" s="15"/>
      <c r="B53" s="154"/>
      <c r="C53" s="37" t="s">
        <v>53</v>
      </c>
      <c r="D53" s="5"/>
      <c r="E53" s="78"/>
    </row>
    <row r="54" spans="1:6" ht="30" customHeight="1" thickBot="1" x14ac:dyDescent="0.3">
      <c r="A54" s="15"/>
      <c r="B54" s="154"/>
      <c r="C54" s="38" t="s">
        <v>54</v>
      </c>
      <c r="D54" s="3"/>
      <c r="E54" s="79"/>
    </row>
    <row r="55" spans="1:6" ht="30" customHeight="1" thickBot="1" x14ac:dyDescent="0.3">
      <c r="A55" s="15"/>
      <c r="B55" s="154"/>
      <c r="C55" s="37" t="s">
        <v>115</v>
      </c>
      <c r="D55" s="5"/>
      <c r="E55" s="78"/>
    </row>
    <row r="56" spans="1:6" ht="18" customHeight="1" thickBot="1" x14ac:dyDescent="0.3">
      <c r="A56" s="15"/>
      <c r="B56" s="154"/>
      <c r="C56" s="39" t="s">
        <v>55</v>
      </c>
      <c r="D56" s="167"/>
      <c r="E56" s="79"/>
    </row>
    <row r="57" spans="1:6" ht="18" customHeight="1" thickBot="1" x14ac:dyDescent="0.3">
      <c r="A57" s="15"/>
      <c r="B57" s="154"/>
      <c r="C57" s="37" t="s">
        <v>56</v>
      </c>
      <c r="D57" s="5"/>
      <c r="E57" s="78"/>
    </row>
    <row r="58" spans="1:6" ht="30.75" thickBot="1" x14ac:dyDescent="0.3">
      <c r="A58" s="15"/>
      <c r="B58" s="154"/>
      <c r="C58" s="38" t="s">
        <v>57</v>
      </c>
      <c r="D58" s="3"/>
      <c r="E58" s="79"/>
    </row>
    <row r="59" spans="1:6" ht="30" customHeight="1" thickBot="1" x14ac:dyDescent="0.3">
      <c r="A59" s="15"/>
      <c r="B59" s="154"/>
      <c r="C59" s="37" t="s">
        <v>87</v>
      </c>
      <c r="D59" s="5"/>
      <c r="E59" s="81"/>
    </row>
    <row r="60" spans="1:6" ht="18" customHeight="1" thickBot="1" x14ac:dyDescent="0.3">
      <c r="A60" s="15"/>
      <c r="B60" s="154"/>
      <c r="C60" s="39" t="s">
        <v>58</v>
      </c>
      <c r="D60" s="82"/>
      <c r="E60" s="83"/>
    </row>
    <row r="61" spans="1:6" ht="18" customHeight="1" thickBot="1" x14ac:dyDescent="0.3">
      <c r="A61" s="15"/>
      <c r="B61" s="154"/>
      <c r="C61" s="42" t="s">
        <v>59</v>
      </c>
      <c r="D61" s="5"/>
      <c r="E61" s="81"/>
    </row>
    <row r="62" spans="1:6" ht="30" customHeight="1" thickBot="1" x14ac:dyDescent="0.3">
      <c r="A62" s="15"/>
      <c r="B62" s="154"/>
      <c r="C62" s="38" t="s">
        <v>60</v>
      </c>
      <c r="D62" s="82"/>
      <c r="E62" s="83"/>
    </row>
    <row r="63" spans="1:6" ht="45" customHeight="1" thickBot="1" x14ac:dyDescent="0.3">
      <c r="A63" s="15"/>
      <c r="B63" s="155"/>
      <c r="C63" s="43" t="s">
        <v>61</v>
      </c>
      <c r="D63" s="6"/>
      <c r="E63" s="9"/>
      <c r="F63" s="44"/>
    </row>
    <row r="64" spans="1:6" ht="18" customHeight="1" thickBot="1" x14ac:dyDescent="0.3">
      <c r="A64" s="15"/>
      <c r="B64" s="149" t="s">
        <v>76</v>
      </c>
      <c r="C64" s="36" t="s">
        <v>62</v>
      </c>
      <c r="D64" s="167"/>
      <c r="E64" s="77"/>
    </row>
    <row r="65" spans="1:5" ht="18" customHeight="1" thickBot="1" x14ac:dyDescent="0.3">
      <c r="A65" s="15"/>
      <c r="B65" s="150"/>
      <c r="C65" s="37" t="s">
        <v>123</v>
      </c>
      <c r="D65" s="5"/>
      <c r="E65" s="78"/>
    </row>
    <row r="66" spans="1:5" ht="18" customHeight="1" thickBot="1" x14ac:dyDescent="0.3">
      <c r="A66" s="15"/>
      <c r="B66" s="150"/>
      <c r="C66" s="45" t="s">
        <v>63</v>
      </c>
      <c r="D66" s="139"/>
      <c r="E66" s="143"/>
    </row>
    <row r="67" spans="1:5" ht="18" customHeight="1" thickBot="1" x14ac:dyDescent="0.3">
      <c r="A67" s="15"/>
      <c r="B67" s="150"/>
      <c r="C67" s="46" t="s">
        <v>86</v>
      </c>
      <c r="D67" s="140"/>
      <c r="E67" s="144"/>
    </row>
    <row r="68" spans="1:5" ht="18" customHeight="1" thickBot="1" x14ac:dyDescent="0.3">
      <c r="A68" s="15"/>
      <c r="B68" s="150"/>
      <c r="C68" s="46" t="s">
        <v>85</v>
      </c>
      <c r="D68" s="141"/>
      <c r="E68" s="145"/>
    </row>
    <row r="69" spans="1:5" ht="30" customHeight="1" thickBot="1" x14ac:dyDescent="0.3">
      <c r="A69" s="15"/>
      <c r="B69" s="150"/>
      <c r="C69" s="37" t="s">
        <v>64</v>
      </c>
      <c r="D69" s="5"/>
      <c r="E69" s="78"/>
    </row>
    <row r="70" spans="1:5" ht="18" customHeight="1" thickBot="1" x14ac:dyDescent="0.3">
      <c r="A70" s="15"/>
      <c r="B70" s="150"/>
      <c r="C70" s="38" t="s">
        <v>65</v>
      </c>
      <c r="D70" s="3"/>
      <c r="E70" s="79"/>
    </row>
    <row r="71" spans="1:5" ht="18" customHeight="1" thickBot="1" x14ac:dyDescent="0.3">
      <c r="A71" s="15"/>
      <c r="B71" s="150"/>
      <c r="C71" s="37" t="s">
        <v>66</v>
      </c>
      <c r="D71" s="5"/>
      <c r="E71" s="78"/>
    </row>
    <row r="72" spans="1:5" ht="45" customHeight="1" thickBot="1" x14ac:dyDescent="0.3">
      <c r="A72" s="15"/>
      <c r="B72" s="150"/>
      <c r="C72" s="38" t="s">
        <v>67</v>
      </c>
      <c r="D72" s="3"/>
      <c r="E72" s="79"/>
    </row>
    <row r="73" spans="1:5" ht="18" customHeight="1" thickBot="1" x14ac:dyDescent="0.3">
      <c r="B73" s="150"/>
      <c r="C73" s="42" t="s">
        <v>68</v>
      </c>
      <c r="D73" s="166"/>
      <c r="E73" s="80"/>
    </row>
    <row r="74" spans="1:5" ht="45" customHeight="1" thickBot="1" x14ac:dyDescent="0.3">
      <c r="B74" s="150"/>
      <c r="C74" s="38" t="s">
        <v>69</v>
      </c>
      <c r="D74" s="3"/>
      <c r="E74" s="74"/>
    </row>
    <row r="75" spans="1:5" ht="30" customHeight="1" thickBot="1" x14ac:dyDescent="0.3">
      <c r="B75" s="150"/>
      <c r="C75" s="37" t="s">
        <v>70</v>
      </c>
      <c r="D75" s="5"/>
      <c r="E75" s="75"/>
    </row>
    <row r="76" spans="1:5" ht="30" customHeight="1" thickBot="1" x14ac:dyDescent="0.3">
      <c r="B76" s="150"/>
      <c r="C76" s="39" t="s">
        <v>71</v>
      </c>
      <c r="D76" s="3"/>
      <c r="E76" s="74"/>
    </row>
    <row r="77" spans="1:5" ht="18" customHeight="1" thickBot="1" x14ac:dyDescent="0.3">
      <c r="B77" s="150"/>
      <c r="C77" s="42" t="s">
        <v>99</v>
      </c>
      <c r="D77" s="166"/>
      <c r="E77" s="75"/>
    </row>
    <row r="78" spans="1:5" ht="18" customHeight="1" thickBot="1" x14ac:dyDescent="0.3">
      <c r="B78" s="150"/>
      <c r="C78" s="47" t="s">
        <v>113</v>
      </c>
      <c r="D78" s="3"/>
      <c r="E78" s="74"/>
    </row>
    <row r="79" spans="1:5" ht="18" customHeight="1" thickBot="1" x14ac:dyDescent="0.3">
      <c r="B79" s="150"/>
      <c r="C79" s="37" t="s">
        <v>100</v>
      </c>
      <c r="D79" s="5"/>
      <c r="E79" s="75"/>
    </row>
    <row r="80" spans="1:5" ht="18" customHeight="1" thickBot="1" x14ac:dyDescent="0.3">
      <c r="B80" s="150"/>
      <c r="C80" s="38" t="s">
        <v>101</v>
      </c>
      <c r="D80" s="3"/>
      <c r="E80" s="74"/>
    </row>
    <row r="81" spans="2:5" ht="18" customHeight="1" thickBot="1" x14ac:dyDescent="0.3">
      <c r="B81" s="150"/>
      <c r="C81" s="37" t="s">
        <v>102</v>
      </c>
      <c r="D81" s="5"/>
      <c r="E81" s="75"/>
    </row>
    <row r="82" spans="2:5" ht="18" customHeight="1" thickBot="1" x14ac:dyDescent="0.3">
      <c r="B82" s="150"/>
      <c r="C82" s="39" t="s">
        <v>124</v>
      </c>
      <c r="D82" s="168"/>
      <c r="E82" s="74"/>
    </row>
    <row r="83" spans="2:5" ht="18" customHeight="1" thickBot="1" x14ac:dyDescent="0.3">
      <c r="B83" s="150"/>
      <c r="C83" s="37" t="s">
        <v>103</v>
      </c>
      <c r="D83" s="5"/>
      <c r="E83" s="75"/>
    </row>
    <row r="84" spans="2:5" ht="30" customHeight="1" thickBot="1" x14ac:dyDescent="0.3">
      <c r="B84" s="150"/>
      <c r="C84" s="38" t="s">
        <v>104</v>
      </c>
      <c r="D84" s="3"/>
      <c r="E84" s="74"/>
    </row>
    <row r="85" spans="2:5" ht="18" customHeight="1" thickBot="1" x14ac:dyDescent="0.3">
      <c r="B85" s="150"/>
      <c r="C85" s="37" t="s">
        <v>105</v>
      </c>
      <c r="D85" s="5"/>
      <c r="E85" s="75"/>
    </row>
    <row r="86" spans="2:5" ht="18" customHeight="1" thickBot="1" x14ac:dyDescent="0.3">
      <c r="B86" s="150"/>
      <c r="C86" s="39" t="s">
        <v>125</v>
      </c>
      <c r="D86" s="167"/>
      <c r="E86" s="74"/>
    </row>
    <row r="87" spans="2:5" ht="30" customHeight="1" thickBot="1" x14ac:dyDescent="0.3">
      <c r="B87" s="150"/>
      <c r="C87" s="37" t="s">
        <v>106</v>
      </c>
      <c r="D87" s="5"/>
      <c r="E87" s="75"/>
    </row>
    <row r="88" spans="2:5" ht="18" customHeight="1" thickBot="1" x14ac:dyDescent="0.3">
      <c r="B88" s="150"/>
      <c r="C88" s="38" t="s">
        <v>107</v>
      </c>
      <c r="D88" s="3"/>
      <c r="E88" s="74"/>
    </row>
    <row r="89" spans="2:5" ht="18" customHeight="1" thickBot="1" x14ac:dyDescent="0.3">
      <c r="B89" s="151"/>
      <c r="C89" s="43" t="s">
        <v>108</v>
      </c>
      <c r="D89" s="6"/>
      <c r="E89" s="76"/>
    </row>
    <row r="90" spans="2:5" ht="12" customHeight="1" thickBot="1" x14ac:dyDescent="0.3">
      <c r="B90" s="48"/>
      <c r="C90" s="49"/>
      <c r="D90" s="50"/>
      <c r="E90" s="51"/>
    </row>
    <row r="91" spans="2:5" ht="20.100000000000001" customHeight="1" x14ac:dyDescent="0.25">
      <c r="B91" s="152" t="s">
        <v>116</v>
      </c>
      <c r="C91" s="153"/>
      <c r="D91" s="52" t="s">
        <v>88</v>
      </c>
      <c r="E91" s="53" t="s">
        <v>20</v>
      </c>
    </row>
    <row r="92" spans="2:5" ht="18" customHeight="1" thickBot="1" x14ac:dyDescent="0.3">
      <c r="B92" s="134" t="s">
        <v>72</v>
      </c>
      <c r="C92" s="135"/>
      <c r="D92" s="163">
        <v>12</v>
      </c>
      <c r="E92" s="69"/>
    </row>
    <row r="93" spans="2:5" ht="17.100000000000001" customHeight="1" thickBot="1" x14ac:dyDescent="0.3">
      <c r="B93" s="54"/>
      <c r="C93" s="158" t="s">
        <v>89</v>
      </c>
      <c r="D93" s="55">
        <f>COUNTIF(D5:D20,"realizado")</f>
        <v>0</v>
      </c>
      <c r="E93" s="70"/>
    </row>
    <row r="94" spans="2:5" ht="17.100000000000001" customHeight="1" thickBot="1" x14ac:dyDescent="0.3">
      <c r="B94" s="54"/>
      <c r="C94" s="158" t="s">
        <v>16</v>
      </c>
      <c r="D94" s="55">
        <f>COUNTIF(D5:D20,"ainda em curso")</f>
        <v>0</v>
      </c>
      <c r="E94" s="70"/>
    </row>
    <row r="95" spans="2:5" ht="17.100000000000001" customHeight="1" thickBot="1" x14ac:dyDescent="0.3">
      <c r="B95" s="54"/>
      <c r="C95" s="158" t="s">
        <v>90</v>
      </c>
      <c r="D95" s="55">
        <f>COUNTIF(D5:D20,"não realizado")</f>
        <v>0</v>
      </c>
      <c r="E95" s="70"/>
    </row>
    <row r="96" spans="2:5" ht="17.100000000000001" customHeight="1" thickBot="1" x14ac:dyDescent="0.3">
      <c r="B96" s="54"/>
      <c r="C96" s="158" t="s">
        <v>17</v>
      </c>
      <c r="D96" s="55">
        <f>COUNTIF(D5:D20,"não aplicável")</f>
        <v>0</v>
      </c>
      <c r="E96" s="70"/>
    </row>
    <row r="97" spans="2:5" ht="18" customHeight="1" thickBot="1" x14ac:dyDescent="0.3">
      <c r="B97" s="134" t="s">
        <v>73</v>
      </c>
      <c r="C97" s="135"/>
      <c r="D97" s="163">
        <v>8</v>
      </c>
      <c r="E97" s="71"/>
    </row>
    <row r="98" spans="2:5" ht="17.100000000000001" customHeight="1" thickBot="1" x14ac:dyDescent="0.3">
      <c r="B98" s="54"/>
      <c r="C98" s="158" t="s">
        <v>89</v>
      </c>
      <c r="D98" s="55">
        <f>COUNTIF(D21:D35,"realizado")</f>
        <v>0</v>
      </c>
      <c r="E98" s="70"/>
    </row>
    <row r="99" spans="2:5" ht="17.100000000000001" customHeight="1" thickBot="1" x14ac:dyDescent="0.3">
      <c r="B99" s="54"/>
      <c r="C99" s="158" t="s">
        <v>16</v>
      </c>
      <c r="D99" s="55">
        <f>COUNTIF(D21:D35,"ainda em curso")</f>
        <v>0</v>
      </c>
      <c r="E99" s="70"/>
    </row>
    <row r="100" spans="2:5" ht="17.100000000000001" customHeight="1" thickBot="1" x14ac:dyDescent="0.3">
      <c r="B100" s="54"/>
      <c r="C100" s="158" t="s">
        <v>90</v>
      </c>
      <c r="D100" s="55">
        <f>COUNTIF(D21:D35,"não realizado")</f>
        <v>0</v>
      </c>
      <c r="E100" s="70"/>
    </row>
    <row r="101" spans="2:5" ht="17.100000000000001" customHeight="1" thickBot="1" x14ac:dyDescent="0.3">
      <c r="B101" s="54"/>
      <c r="C101" s="158" t="s">
        <v>17</v>
      </c>
      <c r="D101" s="55">
        <f>COUNTIF(D21:D35,"não aplicável")</f>
        <v>0</v>
      </c>
      <c r="E101" s="70"/>
    </row>
    <row r="102" spans="2:5" ht="18" customHeight="1" thickBot="1" x14ac:dyDescent="0.3">
      <c r="B102" s="134" t="s">
        <v>74</v>
      </c>
      <c r="C102" s="135"/>
      <c r="D102" s="163">
        <v>12</v>
      </c>
      <c r="E102" s="71"/>
    </row>
    <row r="103" spans="2:5" ht="17.100000000000001" customHeight="1" thickBot="1" x14ac:dyDescent="0.3">
      <c r="B103" s="54"/>
      <c r="C103" s="158" t="s">
        <v>89</v>
      </c>
      <c r="D103" s="55">
        <f>COUNTIF(D36:D49,"realizado")</f>
        <v>0</v>
      </c>
      <c r="E103" s="70"/>
    </row>
    <row r="104" spans="2:5" ht="17.100000000000001" customHeight="1" thickBot="1" x14ac:dyDescent="0.3">
      <c r="B104" s="54"/>
      <c r="C104" s="158" t="s">
        <v>16</v>
      </c>
      <c r="D104" s="55">
        <f>COUNTIF(D36:D49,"ainda em curso")</f>
        <v>0</v>
      </c>
      <c r="E104" s="70"/>
    </row>
    <row r="105" spans="2:5" ht="17.100000000000001" customHeight="1" thickBot="1" x14ac:dyDescent="0.3">
      <c r="B105" s="54"/>
      <c r="C105" s="158" t="s">
        <v>90</v>
      </c>
      <c r="D105" s="55">
        <f>COUNTIF(D36:D49,"não realizado")</f>
        <v>0</v>
      </c>
      <c r="E105" s="70"/>
    </row>
    <row r="106" spans="2:5" ht="17.100000000000001" customHeight="1" thickBot="1" x14ac:dyDescent="0.3">
      <c r="B106" s="54"/>
      <c r="C106" s="158" t="s">
        <v>17</v>
      </c>
      <c r="D106" s="55">
        <f>COUNTIF(D36:D49,"não aplicável")</f>
        <v>0</v>
      </c>
      <c r="E106" s="70"/>
    </row>
    <row r="107" spans="2:5" ht="18" customHeight="1" thickBot="1" x14ac:dyDescent="0.3">
      <c r="B107" s="134" t="s">
        <v>75</v>
      </c>
      <c r="C107" s="135"/>
      <c r="D107" s="163">
        <v>12</v>
      </c>
      <c r="E107" s="71"/>
    </row>
    <row r="108" spans="2:5" ht="17.100000000000001" customHeight="1" thickBot="1" x14ac:dyDescent="0.3">
      <c r="B108" s="54"/>
      <c r="C108" s="158" t="s">
        <v>89</v>
      </c>
      <c r="D108" s="55">
        <f>COUNTIF(D50:D63,"realizado")</f>
        <v>0</v>
      </c>
      <c r="E108" s="70"/>
    </row>
    <row r="109" spans="2:5" ht="17.100000000000001" customHeight="1" thickBot="1" x14ac:dyDescent="0.3">
      <c r="B109" s="54"/>
      <c r="C109" s="158" t="s">
        <v>16</v>
      </c>
      <c r="D109" s="55">
        <f>COUNTIF(D50:D63,"ainda em curso")</f>
        <v>0</v>
      </c>
      <c r="E109" s="70"/>
    </row>
    <row r="110" spans="2:5" ht="17.100000000000001" customHeight="1" thickBot="1" x14ac:dyDescent="0.3">
      <c r="B110" s="54"/>
      <c r="C110" s="158" t="s">
        <v>90</v>
      </c>
      <c r="D110" s="56">
        <f>COUNTIF(D50:D63,"não realizado")</f>
        <v>0</v>
      </c>
      <c r="E110" s="70"/>
    </row>
    <row r="111" spans="2:5" ht="17.100000000000001" customHeight="1" thickBot="1" x14ac:dyDescent="0.3">
      <c r="B111" s="54"/>
      <c r="C111" s="158" t="s">
        <v>17</v>
      </c>
      <c r="D111" s="56">
        <f>COUNTIF(D50:D63,"não aplicável")</f>
        <v>0</v>
      </c>
      <c r="E111" s="70"/>
    </row>
    <row r="112" spans="2:5" ht="18" customHeight="1" thickBot="1" x14ac:dyDescent="0.3">
      <c r="B112" s="134" t="s">
        <v>76</v>
      </c>
      <c r="C112" s="135"/>
      <c r="D112" s="164">
        <v>19</v>
      </c>
      <c r="E112" s="71"/>
    </row>
    <row r="113" spans="2:5" ht="17.100000000000001" customHeight="1" thickBot="1" x14ac:dyDescent="0.3">
      <c r="B113" s="54"/>
      <c r="C113" s="158" t="s">
        <v>89</v>
      </c>
      <c r="D113" s="156">
        <f>COUNTIF(D64:D89,"realizado")</f>
        <v>0</v>
      </c>
      <c r="E113" s="70"/>
    </row>
    <row r="114" spans="2:5" ht="17.100000000000001" customHeight="1" thickBot="1" x14ac:dyDescent="0.3">
      <c r="B114" s="54"/>
      <c r="C114" s="158" t="s">
        <v>16</v>
      </c>
      <c r="D114" s="156">
        <f>COUNTIF(D64:D89,"ainda em curso")</f>
        <v>0</v>
      </c>
      <c r="E114" s="70"/>
    </row>
    <row r="115" spans="2:5" ht="17.100000000000001" customHeight="1" thickBot="1" x14ac:dyDescent="0.3">
      <c r="B115" s="54"/>
      <c r="C115" s="158" t="s">
        <v>90</v>
      </c>
      <c r="D115" s="156">
        <f>COUNTIF(D64:D89,"não realizado")</f>
        <v>0</v>
      </c>
      <c r="E115" s="70"/>
    </row>
    <row r="116" spans="2:5" ht="17.100000000000001" customHeight="1" thickBot="1" x14ac:dyDescent="0.3">
      <c r="B116" s="57"/>
      <c r="C116" s="159" t="s">
        <v>17</v>
      </c>
      <c r="D116" s="157">
        <f>COUNTIF(D64:D89,"não aplicável")</f>
        <v>0</v>
      </c>
      <c r="E116" s="72"/>
    </row>
    <row r="117" spans="2:5" ht="12" customHeight="1" thickBot="1" x14ac:dyDescent="0.3">
      <c r="B117" s="58"/>
      <c r="C117" s="12"/>
      <c r="D117" s="50"/>
      <c r="E117" s="14"/>
    </row>
    <row r="118" spans="2:5" ht="20.100000000000001" customHeight="1" x14ac:dyDescent="0.25">
      <c r="B118" s="146" t="s">
        <v>117</v>
      </c>
      <c r="C118" s="147"/>
      <c r="D118" s="59" t="s">
        <v>0</v>
      </c>
      <c r="E118" s="53" t="s">
        <v>20</v>
      </c>
    </row>
    <row r="119" spans="2:5" ht="20.100000000000001" customHeight="1" x14ac:dyDescent="0.25">
      <c r="B119" s="160" t="s">
        <v>88</v>
      </c>
      <c r="C119" s="60"/>
      <c r="D119" s="165">
        <v>63</v>
      </c>
      <c r="E119" s="73"/>
    </row>
    <row r="120" spans="2:5" x14ac:dyDescent="0.25">
      <c r="B120" s="61"/>
      <c r="C120" s="161" t="s">
        <v>89</v>
      </c>
      <c r="D120" s="62">
        <f>SUM(D113,D108,D103,D98,D93)</f>
        <v>0</v>
      </c>
      <c r="E120" s="70"/>
    </row>
    <row r="121" spans="2:5" x14ac:dyDescent="0.25">
      <c r="B121" s="61"/>
      <c r="C121" s="161" t="s">
        <v>16</v>
      </c>
      <c r="D121" s="62">
        <f>SUM(D114,D109,D104,D99,D94)</f>
        <v>0</v>
      </c>
      <c r="E121" s="70"/>
    </row>
    <row r="122" spans="2:5" x14ac:dyDescent="0.25">
      <c r="B122" s="61"/>
      <c r="C122" s="161" t="s">
        <v>90</v>
      </c>
      <c r="D122" s="62">
        <f>SUM(D115,D110,D105,D100,D95)</f>
        <v>0</v>
      </c>
      <c r="E122" s="70"/>
    </row>
    <row r="123" spans="2:5" ht="18" thickBot="1" x14ac:dyDescent="0.3">
      <c r="B123" s="63"/>
      <c r="C123" s="162" t="s">
        <v>17</v>
      </c>
      <c r="D123" s="64">
        <f>SUM(D116,D111,D106,D101,D96)</f>
        <v>0</v>
      </c>
      <c r="E123" s="72"/>
    </row>
    <row r="124" spans="2:5" x14ac:dyDescent="0.25">
      <c r="B124" s="58"/>
      <c r="C124" s="12"/>
      <c r="D124" s="50"/>
      <c r="E124" s="14"/>
    </row>
    <row r="125" spans="2:5" hidden="1" x14ac:dyDescent="0.25">
      <c r="B125" s="58"/>
      <c r="C125" s="12"/>
      <c r="D125" s="50"/>
      <c r="E125" s="14"/>
    </row>
    <row r="126" spans="2:5" hidden="1" x14ac:dyDescent="0.25">
      <c r="B126" s="58"/>
      <c r="C126" s="12"/>
      <c r="D126" s="50"/>
      <c r="E126" s="14"/>
    </row>
    <row r="127" spans="2:5" hidden="1" x14ac:dyDescent="0.25">
      <c r="B127" s="58"/>
      <c r="C127" s="12"/>
      <c r="D127" s="50"/>
      <c r="E127" s="14"/>
    </row>
    <row r="128" spans="2:5" hidden="1" x14ac:dyDescent="0.25">
      <c r="B128" s="58"/>
      <c r="C128" s="12"/>
      <c r="D128" s="50"/>
      <c r="E128" s="14"/>
    </row>
    <row r="129" spans="2:5" hidden="1" x14ac:dyDescent="0.25">
      <c r="B129" s="58"/>
      <c r="C129" s="12"/>
      <c r="D129" s="50"/>
      <c r="E129" s="14"/>
    </row>
    <row r="130" spans="2:5" hidden="1" x14ac:dyDescent="0.25">
      <c r="B130" s="58"/>
      <c r="C130" s="12"/>
      <c r="D130" s="50"/>
      <c r="E130" s="14"/>
    </row>
    <row r="131" spans="2:5" hidden="1" x14ac:dyDescent="0.25">
      <c r="B131" s="58"/>
      <c r="C131" s="12"/>
      <c r="D131" s="50"/>
      <c r="E131" s="14"/>
    </row>
    <row r="132" spans="2:5" hidden="1" x14ac:dyDescent="0.25">
      <c r="B132" s="58"/>
      <c r="C132" s="12"/>
      <c r="D132" s="50"/>
      <c r="E132" s="14"/>
    </row>
    <row r="133" spans="2:5" hidden="1" x14ac:dyDescent="0.25">
      <c r="B133" s="58"/>
      <c r="C133" s="12"/>
      <c r="D133" s="50"/>
      <c r="E133" s="14"/>
    </row>
    <row r="134" spans="2:5" hidden="1" x14ac:dyDescent="0.25">
      <c r="B134" s="58"/>
      <c r="C134" s="12"/>
      <c r="D134" s="50"/>
      <c r="E134" s="14"/>
    </row>
    <row r="135" spans="2:5" hidden="1" x14ac:dyDescent="0.25">
      <c r="B135" s="58"/>
      <c r="C135" s="12"/>
      <c r="D135" s="50"/>
      <c r="E135" s="14"/>
    </row>
    <row r="136" spans="2:5" hidden="1" x14ac:dyDescent="0.25">
      <c r="B136" s="58"/>
      <c r="C136" s="12"/>
      <c r="D136" s="50"/>
      <c r="E136" s="14"/>
    </row>
    <row r="137" spans="2:5" hidden="1" x14ac:dyDescent="0.25">
      <c r="B137" s="58"/>
      <c r="C137" s="12"/>
      <c r="D137" s="50"/>
      <c r="E137" s="14"/>
    </row>
    <row r="138" spans="2:5" hidden="1" x14ac:dyDescent="0.25">
      <c r="B138" s="58"/>
      <c r="C138" s="12"/>
      <c r="D138" s="50"/>
      <c r="E138" s="14"/>
    </row>
    <row r="139" spans="2:5" hidden="1" x14ac:dyDescent="0.25">
      <c r="B139" s="58"/>
      <c r="C139" s="12"/>
      <c r="D139" s="50"/>
      <c r="E139" s="14"/>
    </row>
    <row r="140" spans="2:5" hidden="1" x14ac:dyDescent="0.25">
      <c r="B140" s="58"/>
      <c r="C140" s="12"/>
      <c r="D140" s="50"/>
      <c r="E140" s="14"/>
    </row>
    <row r="141" spans="2:5" hidden="1" x14ac:dyDescent="0.25">
      <c r="B141" s="58"/>
      <c r="C141" s="12"/>
      <c r="D141" s="50"/>
      <c r="E141" s="14"/>
    </row>
    <row r="142" spans="2:5" hidden="1" x14ac:dyDescent="0.25">
      <c r="B142" s="58"/>
      <c r="C142" s="12"/>
      <c r="D142" s="50"/>
      <c r="E142" s="14"/>
    </row>
    <row r="143" spans="2:5" hidden="1" x14ac:dyDescent="0.25">
      <c r="B143" s="58"/>
      <c r="C143" s="12"/>
      <c r="D143" s="50"/>
      <c r="E143" s="14"/>
    </row>
    <row r="144" spans="2:5" hidden="1" x14ac:dyDescent="0.25">
      <c r="B144" s="58"/>
      <c r="C144" s="12"/>
      <c r="D144" s="50"/>
      <c r="E144" s="14"/>
    </row>
    <row r="145" spans="2:5" hidden="1" x14ac:dyDescent="0.25">
      <c r="B145" s="58"/>
      <c r="C145" s="12"/>
      <c r="D145" s="50"/>
      <c r="E145" s="14"/>
    </row>
    <row r="146" spans="2:5" hidden="1" x14ac:dyDescent="0.25">
      <c r="B146" s="58"/>
      <c r="C146" s="12"/>
      <c r="D146" s="50"/>
      <c r="E146" s="14"/>
    </row>
    <row r="147" spans="2:5" hidden="1" x14ac:dyDescent="0.25">
      <c r="B147" s="58"/>
      <c r="C147" s="12"/>
      <c r="D147" s="50"/>
      <c r="E147" s="14"/>
    </row>
    <row r="148" spans="2:5" hidden="1" x14ac:dyDescent="0.25">
      <c r="B148" s="58"/>
      <c r="C148" s="12"/>
      <c r="D148" s="50"/>
      <c r="E148" s="14"/>
    </row>
    <row r="149" spans="2:5" hidden="1" x14ac:dyDescent="0.25">
      <c r="B149" s="58"/>
      <c r="C149" s="12"/>
      <c r="D149" s="50"/>
      <c r="E149" s="14"/>
    </row>
    <row r="150" spans="2:5" hidden="1" x14ac:dyDescent="0.25">
      <c r="B150" s="58"/>
      <c r="C150" s="12"/>
      <c r="D150" s="50"/>
      <c r="E150" s="14"/>
    </row>
    <row r="151" spans="2:5" hidden="1" x14ac:dyDescent="0.25">
      <c r="B151" s="58"/>
      <c r="C151" s="12"/>
      <c r="D151" s="50"/>
      <c r="E151" s="14"/>
    </row>
    <row r="152" spans="2:5" hidden="1" x14ac:dyDescent="0.25">
      <c r="B152" s="58"/>
      <c r="C152" s="12"/>
      <c r="D152" s="50"/>
      <c r="E152" s="14"/>
    </row>
    <row r="153" spans="2:5" hidden="1" x14ac:dyDescent="0.25">
      <c r="B153" s="58"/>
      <c r="C153" s="12"/>
      <c r="D153" s="50"/>
      <c r="E153" s="14"/>
    </row>
    <row r="154" spans="2:5" hidden="1" x14ac:dyDescent="0.25">
      <c r="B154" s="58"/>
      <c r="C154" s="12"/>
      <c r="D154" s="50"/>
      <c r="E154" s="14"/>
    </row>
    <row r="155" spans="2:5" hidden="1" x14ac:dyDescent="0.25">
      <c r="B155" s="58"/>
      <c r="C155" s="12"/>
      <c r="D155" s="50"/>
      <c r="E155" s="14"/>
    </row>
    <row r="156" spans="2:5" hidden="1" x14ac:dyDescent="0.25">
      <c r="B156" s="58"/>
      <c r="C156" s="12"/>
      <c r="D156" s="50"/>
      <c r="E156" s="14"/>
    </row>
    <row r="157" spans="2:5" hidden="1" x14ac:dyDescent="0.25">
      <c r="B157" s="58"/>
      <c r="C157" s="12"/>
      <c r="D157" s="50"/>
      <c r="E157" s="14"/>
    </row>
    <row r="158" spans="2:5" hidden="1" x14ac:dyDescent="0.25">
      <c r="B158" s="58"/>
      <c r="C158" s="12"/>
      <c r="D158" s="50"/>
      <c r="E158" s="14"/>
    </row>
    <row r="159" spans="2:5" hidden="1" x14ac:dyDescent="0.25">
      <c r="D159" s="50"/>
    </row>
    <row r="160" spans="2:5" hidden="1" x14ac:dyDescent="0.25">
      <c r="D160" s="50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</sheetData>
  <sheetProtection algorithmName="SHA-512" hashValue="brdJGazeaNdbmqxyfVP/siD72JlYUOGZrJsbv9v+5tP8gwCAeAH8SrRIRh/SXbbZYRaDAyY9c8ICHuJD4xFsGg==" saltValue="owndee/x335t+LZGQ+0xNA==" spinCount="100000" sheet="1" objects="1" scenarios="1" selectLockedCells="1"/>
  <mergeCells count="22">
    <mergeCell ref="B118:C118"/>
    <mergeCell ref="L5:N5"/>
    <mergeCell ref="B5:B20"/>
    <mergeCell ref="B91:C91"/>
    <mergeCell ref="B92:C92"/>
    <mergeCell ref="B97:C97"/>
    <mergeCell ref="B21:B35"/>
    <mergeCell ref="B36:B49"/>
    <mergeCell ref="B50:B63"/>
    <mergeCell ref="B64:B89"/>
    <mergeCell ref="D24:D27"/>
    <mergeCell ref="E24:E27"/>
    <mergeCell ref="D15:D18"/>
    <mergeCell ref="B112:C112"/>
    <mergeCell ref="E15:E18"/>
    <mergeCell ref="D31:D34"/>
    <mergeCell ref="B3:D3"/>
    <mergeCell ref="B102:C102"/>
    <mergeCell ref="B107:C107"/>
    <mergeCell ref="E31:E34"/>
    <mergeCell ref="D66:D68"/>
    <mergeCell ref="E66:E68"/>
  </mergeCells>
  <hyperlinks>
    <hyperlink ref="C65" r:id="rId1" display="https://www.saudeescolar.com/material-informativo" xr:uid="{62F5C3E7-BA04-44FB-BE14-D672A44A491C}"/>
    <hyperlink ref="C11" r:id="rId2" xr:uid="{28ECB9C7-E2DF-465B-B79C-27039C936ECF}"/>
  </hyperlinks>
  <printOptions horizontalCentered="1"/>
  <pageMargins left="0.70866141732283472" right="0.70866141732283472" top="0.74803149606299213" bottom="0.74803149606299213" header="0" footer="0"/>
  <pageSetup paperSize="9" fitToHeight="0" orientation="landscape" r:id="rId3"/>
  <rowBreaks count="7" manualBreakCount="7">
    <brk id="20" min="1" max="4" man="1"/>
    <brk id="35" min="1" max="4" man="1"/>
    <brk id="49" min="1" max="4" man="1"/>
    <brk id="63" min="1" max="4" man="1"/>
    <brk id="81" min="1" max="4" man="1"/>
    <brk id="89" min="1" max="4" man="1"/>
    <brk id="116" min="1" max="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B1BFCE-2F1D-4C33-AF64-2761F4480F86}">
          <x14:formula1>
            <xm:f>Respostas!$A$3:$A$6</xm:f>
          </x14:formula1>
          <xm:sqref>D23:D24 D7:D15 D5 D19:D21 D28:D31 D35 D37:D41 D43:D50 D52:D55 D65:D66 D57:D63 D69:D72 D74:D76 D87:D89 D78:D81 D83:D85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6"/>
  <sheetViews>
    <sheetView workbookViewId="0">
      <selection activeCell="A4" sqref="A4"/>
    </sheetView>
  </sheetViews>
  <sheetFormatPr defaultRowHeight="15" x14ac:dyDescent="0.25"/>
  <cols>
    <col min="1" max="1" width="33.7109375" customWidth="1"/>
  </cols>
  <sheetData>
    <row r="2" spans="1:1" x14ac:dyDescent="0.25">
      <c r="A2" s="2" t="s">
        <v>1</v>
      </c>
    </row>
    <row r="3" spans="1:1" x14ac:dyDescent="0.25">
      <c r="A3" s="1" t="s">
        <v>4</v>
      </c>
    </row>
    <row r="4" spans="1:1" x14ac:dyDescent="0.25">
      <c r="A4" s="1" t="s">
        <v>16</v>
      </c>
    </row>
    <row r="5" spans="1:1" x14ac:dyDescent="0.25">
      <c r="A5" s="1" t="s">
        <v>5</v>
      </c>
    </row>
    <row r="6" spans="1:1" x14ac:dyDescent="0.25">
      <c r="A6" s="1" t="s"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55E1D262D3C041BAECD5B6D4BBA3AB" ma:contentTypeVersion="5" ma:contentTypeDescription="Criar um novo documento." ma:contentTypeScope="" ma:versionID="56f7173eac9f057d1aeb69a425fb16d5">
  <xsd:schema xmlns:xsd="http://www.w3.org/2001/XMLSchema" xmlns:xs="http://www.w3.org/2001/XMLSchema" xmlns:p="http://schemas.microsoft.com/office/2006/metadata/properties" xmlns:ns2="bf209ee3-4973-4ec7-a8fc-dcf635b4f80b" xmlns:ns3="bd3ac377-c471-4dce-8b79-3c90d27e0b90" targetNamespace="http://schemas.microsoft.com/office/2006/metadata/properties" ma:root="true" ma:fieldsID="d9329866a3c065fa7d1643f0ce72c972" ns2:_="" ns3:_="">
    <xsd:import namespace="bf209ee3-4973-4ec7-a8fc-dcf635b4f80b"/>
    <xsd:import namespace="bd3ac377-c471-4dce-8b79-3c90d27e0b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09ee3-4973-4ec7-a8fc-dcf635b4f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ac377-c471-4dce-8b79-3c90d27e0b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027AB-8C2F-4374-9322-23E9849F68A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3ac377-c471-4dce-8b79-3c90d27e0b90"/>
    <ds:schemaRef ds:uri="bf209ee3-4973-4ec7-a8fc-dcf635b4f8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7D64E0-74A2-4F0A-BC88-97FBD79C6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23739-CDAB-444A-A61A-7547D847E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09ee3-4973-4ec7-a8fc-dcf635b4f80b"/>
    <ds:schemaRef ds:uri="bd3ac377-c471-4dce-8b79-3c90d27e0b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Checklist</vt:lpstr>
      <vt:lpstr>Respostas</vt:lpstr>
      <vt:lpstr>Checklist!Área_de_Impressão</vt:lpstr>
      <vt:lpstr>Identificação!Área_de_Impressão</vt:lpstr>
      <vt:lpstr>Checklist!Títulos_de_Impressão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SaudeEscolar.com</dc:creator>
  <cp:keywords/>
  <dc:description/>
  <cp:lastModifiedBy>Utilizador</cp:lastModifiedBy>
  <cp:revision/>
  <cp:lastPrinted>2020-09-21T23:18:49Z</cp:lastPrinted>
  <dcterms:created xsi:type="dcterms:W3CDTF">2020-08-04T10:54:14Z</dcterms:created>
  <dcterms:modified xsi:type="dcterms:W3CDTF">2020-09-21T23:20:12Z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0x010100F855E1D262D3C041BAECD5B6D4BBA3AB</vt:lpwstr>
  </property>
</Properties>
</file>